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ляник Ульяна\Desktop\Ульяна\Предварительный график\4. Графики на сайт\"/>
    </mc:Choice>
  </mc:AlternateContent>
  <bookViews>
    <workbookView xWindow="0" yWindow="0" windowWidth="14280" windowHeight="10905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утверждение'!$B$14:$I$202</definedName>
    <definedName name="_xlnm.Print_Area" localSheetId="0">'на утверждение'!$A$1:$I$202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1" i="3" l="1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E110" i="3"/>
  <c r="D110" i="3"/>
  <c r="C110" i="3"/>
  <c r="I109" i="3"/>
  <c r="H109" i="3"/>
  <c r="G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E97" i="3"/>
  <c r="D97" i="3"/>
  <c r="C97" i="3"/>
  <c r="I96" i="3"/>
  <c r="H96" i="3"/>
  <c r="G96" i="3"/>
  <c r="E96" i="3"/>
  <c r="D96" i="3"/>
  <c r="C96" i="3"/>
  <c r="I95" i="3"/>
  <c r="H95" i="3"/>
  <c r="G95" i="3"/>
  <c r="E95" i="3"/>
  <c r="D95" i="3"/>
  <c r="C95" i="3"/>
  <c r="I94" i="3"/>
  <c r="H94" i="3"/>
  <c r="G94" i="3"/>
  <c r="E94" i="3"/>
  <c r="D94" i="3"/>
  <c r="C94" i="3"/>
  <c r="I93" i="3"/>
  <c r="H93" i="3"/>
  <c r="G93" i="3"/>
  <c r="E93" i="3"/>
  <c r="D93" i="3"/>
  <c r="C93" i="3"/>
  <c r="I92" i="3"/>
  <c r="H92" i="3"/>
  <c r="G92" i="3"/>
  <c r="E92" i="3"/>
  <c r="D92" i="3"/>
  <c r="C92" i="3"/>
  <c r="I91" i="3"/>
  <c r="H91" i="3"/>
  <c r="G91" i="3"/>
  <c r="E91" i="3"/>
  <c r="D91" i="3"/>
  <c r="C91" i="3"/>
  <c r="I90" i="3"/>
  <c r="H90" i="3"/>
  <c r="G90" i="3"/>
  <c r="E90" i="3"/>
  <c r="D90" i="3"/>
  <c r="C90" i="3"/>
  <c r="I89" i="3"/>
  <c r="H89" i="3"/>
  <c r="G89" i="3"/>
  <c r="E89" i="3"/>
  <c r="D89" i="3"/>
  <c r="C89" i="3"/>
  <c r="I88" i="3"/>
  <c r="H88" i="3"/>
  <c r="G88" i="3"/>
  <c r="E88" i="3"/>
  <c r="D88" i="3"/>
  <c r="C88" i="3"/>
  <c r="I87" i="3"/>
  <c r="H87" i="3"/>
  <c r="G87" i="3"/>
  <c r="E87" i="3"/>
  <c r="D87" i="3"/>
  <c r="C87" i="3"/>
  <c r="I86" i="3"/>
  <c r="H86" i="3"/>
  <c r="G86" i="3"/>
  <c r="E86" i="3"/>
  <c r="D86" i="3"/>
  <c r="C86" i="3"/>
  <c r="I85" i="3"/>
  <c r="H85" i="3"/>
  <c r="G85" i="3"/>
  <c r="E85" i="3"/>
  <c r="D85" i="3"/>
  <c r="C85" i="3"/>
  <c r="I84" i="3"/>
  <c r="H84" i="3"/>
  <c r="G84" i="3"/>
  <c r="E84" i="3"/>
  <c r="D84" i="3"/>
  <c r="C84" i="3"/>
  <c r="I83" i="3"/>
  <c r="H83" i="3"/>
  <c r="G83" i="3"/>
  <c r="E83" i="3"/>
  <c r="D83" i="3"/>
  <c r="C83" i="3"/>
  <c r="I82" i="3"/>
  <c r="H82" i="3"/>
  <c r="G82" i="3"/>
  <c r="E82" i="3"/>
  <c r="D82" i="3"/>
  <c r="C82" i="3"/>
  <c r="I81" i="3"/>
  <c r="H81" i="3"/>
  <c r="G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E65" i="3"/>
  <c r="D65" i="3"/>
  <c r="C65" i="3"/>
  <c r="I64" i="3"/>
  <c r="H64" i="3"/>
  <c r="G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<sst xmlns="http://schemas.openxmlformats.org/spreadsheetml/2006/main" count="22" uniqueCount="22">
  <si>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</si>
  <si>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</si>
  <si>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</si>
  <si>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</si>
  <si>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</si>
  <si>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</si>
  <si>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</si>
  <si>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</si>
  <si>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</si>
  <si>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</si>
  <si>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</si>
  <si>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</si>
  <si>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</si>
  <si>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</si>
  <si>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</si>
  <si>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</si>
  <si>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</si>
  <si>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Дата проведения проверки знаний: 12.08.2024</t>
  </si>
  <si>
    <t>Руководитель</t>
  </si>
  <si>
    <t>Е.М. Тюменцев</t>
  </si>
  <si>
    <t>Морозов П.В.</t>
  </si>
  <si>
    <t>Врио начальника отдела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</si>
</sst>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83;&#1103;&#1085;&#1080;&#1082;%20&#1059;&#1083;&#1100;&#1103;&#1085;&#1072;/Desktop/&#1059;&#1083;&#1100;&#1103;&#1085;&#1072;/&#1055;&#1088;&#1077;&#1076;&#1074;&#1072;&#1088;&#1080;&#1090;&#1077;&#1083;&#1100;&#1085;&#1099;&#1081;%20&#1075;&#1088;&#1072;&#1092;&#1080;&#1082;/3.%20&#1057;&#1074;&#1086;&#1076;%20&#1075;&#1088;&#1072;&#1092;&#1080;&#1082;&#1086;&#1074;/12.08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"Альманах"</v>
          </cell>
          <cell r="G4" t="str">
            <v xml:space="preserve">Куланин </v>
          </cell>
          <cell r="H4" t="str">
            <v xml:space="preserve">Дмитрий </v>
          </cell>
          <cell r="I4" t="str">
            <v>Алексеевич</v>
          </cell>
          <cell r="K4" t="str">
            <v>генеральный директор</v>
          </cell>
          <cell r="L4" t="str">
            <v>3 года 7 мес.</v>
          </cell>
          <cell r="M4" t="str">
            <v>первичная</v>
          </cell>
          <cell r="N4" t="str">
            <v>административно—технический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ООО «ЛОГОПАРК МЕНЕДЖМЕНТ»</v>
          </cell>
          <cell r="G5" t="str">
            <v>Стрельцов</v>
          </cell>
          <cell r="H5" t="str">
            <v xml:space="preserve">Андрей </v>
          </cell>
          <cell r="I5" t="str">
            <v>Алексеевич</v>
          </cell>
          <cell r="K5" t="str">
            <v> Начальник службы СТВС</v>
          </cell>
          <cell r="M5" t="str">
            <v>очередная</v>
          </cell>
          <cell r="N5" t="str">
            <v> управленческий персонал</v>
          </cell>
          <cell r="S5" t="str">
            <v>ПТЭТЭ</v>
          </cell>
          <cell r="V5">
            <v>0.375</v>
          </cell>
        </row>
        <row r="6">
          <cell r="E6" t="str">
            <v>ИП Пришлов М.А.</v>
          </cell>
          <cell r="G6" t="str">
            <v xml:space="preserve">Пришлов </v>
          </cell>
          <cell r="H6" t="str">
            <v>Максим</v>
          </cell>
          <cell r="I6" t="str">
            <v>Алексеевич</v>
          </cell>
          <cell r="K6" t="str">
            <v>Руководитель</v>
          </cell>
          <cell r="L6" t="str">
            <v>8 лет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V до и выше 1000 В</v>
          </cell>
          <cell r="S6" t="str">
            <v>ПТЭЭСиС</v>
          </cell>
          <cell r="V6">
            <v>0.375</v>
          </cell>
        </row>
        <row r="7">
          <cell r="E7" t="str">
            <v>ООО "Газпром теплоэнерго МО"</v>
          </cell>
          <cell r="G7" t="str">
            <v>Мухтасимова</v>
          </cell>
          <cell r="H7" t="str">
            <v xml:space="preserve"> Мария</v>
          </cell>
          <cell r="I7" t="str">
            <v>Владимировна</v>
          </cell>
          <cell r="K7" t="str">
            <v>Начальник отдела</v>
          </cell>
          <cell r="L7" t="str">
            <v>0 г. 5 мес.</v>
          </cell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"Газпром теплоэнерго МО"</v>
          </cell>
          <cell r="G8" t="str">
            <v>Магдеева</v>
          </cell>
          <cell r="H8" t="str">
            <v xml:space="preserve">Элина </v>
          </cell>
          <cell r="I8" t="str">
            <v>Викторовна</v>
          </cell>
          <cell r="K8" t="str">
            <v>Главный специалист по охране труда</v>
          </cell>
          <cell r="L8" t="str">
            <v>1 г. 2 мес.</v>
          </cell>
          <cell r="M8" t="str">
            <v>первичная</v>
          </cell>
          <cell r="N8" t="str">
            <v>специалист по охране труда, контролирующий электроустановки</v>
          </cell>
          <cell r="R8" t="str">
            <v>IV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АО "АЛИУМ"</v>
          </cell>
          <cell r="G9" t="str">
            <v>Старостин</v>
          </cell>
          <cell r="H9" t="str">
            <v>Игорь</v>
          </cell>
          <cell r="I9" t="str">
            <v>Вячеславович</v>
          </cell>
          <cell r="K9" t="str">
            <v>Главный энергетик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"ВИМАР"</v>
          </cell>
          <cell r="G10" t="str">
            <v>Преображенский</v>
          </cell>
          <cell r="H10" t="str">
            <v>Александр</v>
          </cell>
          <cell r="I10" t="str">
            <v>Игоревич</v>
          </cell>
          <cell r="K10" t="str">
            <v>Специалист по охране труда</v>
          </cell>
          <cell r="M10" t="str">
            <v>очередная</v>
          </cell>
          <cell r="N10" t="str">
            <v>специалист по охране труда, контролирующий электроустановки</v>
          </cell>
          <cell r="R10" t="str">
            <v>III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"СТРОЙ ПРЕСТИЖ"</v>
          </cell>
          <cell r="G11" t="str">
            <v>Унгуряну</v>
          </cell>
          <cell r="H11" t="str">
            <v>Николай</v>
          </cell>
          <cell r="I11" t="str">
            <v>Иванович</v>
          </cell>
          <cell r="K11" t="str">
            <v>Главный энергетик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IV до 1000 В</v>
          </cell>
          <cell r="S11" t="str">
            <v>ПТЭЭПЭЭ</v>
          </cell>
          <cell r="V11">
            <v>0.375</v>
          </cell>
        </row>
        <row r="12">
          <cell r="E12" t="str">
            <v>АО "КНИИМ"</v>
          </cell>
          <cell r="G12" t="str">
            <v>Колгатов</v>
          </cell>
          <cell r="H12" t="str">
            <v>Максим</v>
          </cell>
          <cell r="I12" t="str">
            <v>Олегович</v>
          </cell>
          <cell r="K12" t="str">
            <v>Мастер по электрооборудованию ОППСХ</v>
          </cell>
          <cell r="M12" t="str">
            <v>первичная</v>
          </cell>
          <cell r="N12" t="str">
            <v>административно—технический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АО "РУЗСКОЕ МОЛОКО"</v>
          </cell>
          <cell r="G13" t="str">
            <v>Мерзляков</v>
          </cell>
          <cell r="H13" t="str">
            <v>Денис</v>
          </cell>
          <cell r="I13" t="str">
            <v>Анатольевич</v>
          </cell>
          <cell r="K13" t="str">
            <v>Главный энергетик</v>
          </cell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IV до 1000 В</v>
          </cell>
          <cell r="S13" t="str">
            <v>ПТЭЭПЭЭ</v>
          </cell>
          <cell r="V13">
            <v>0.375</v>
          </cell>
        </row>
        <row r="14">
          <cell r="E14" t="str">
            <v>АО "АЛИУМ"</v>
          </cell>
          <cell r="G14" t="str">
            <v>Ефимов</v>
          </cell>
          <cell r="H14" t="str">
            <v>Владимир</v>
          </cell>
          <cell r="I14" t="str">
            <v>Николаевич</v>
          </cell>
          <cell r="K14" t="str">
            <v>Заместитель главного энергетика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"ЮНИСТАЙЛ"</v>
          </cell>
          <cell r="G15" t="str">
            <v>Костылев</v>
          </cell>
          <cell r="H15" t="str">
            <v>Андрей</v>
          </cell>
          <cell r="I15" t="str">
            <v>Вячеславович</v>
          </cell>
          <cell r="K15" t="str">
            <v>Главный энергетик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"ВЕСТА-ПРОГРЕСС"</v>
          </cell>
          <cell r="G16" t="str">
            <v>Макаров</v>
          </cell>
          <cell r="H16" t="str">
            <v>Игорь</v>
          </cell>
          <cell r="I16" t="str">
            <v>Сергеевич</v>
          </cell>
          <cell r="K16" t="str">
            <v>главный инженер</v>
          </cell>
          <cell r="M16" t="str">
            <v>внеочередная</v>
          </cell>
          <cell r="N16" t="str">
            <v>административно—технический персонал</v>
          </cell>
          <cell r="R16" t="str">
            <v>IV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"ВЕСТА-КОМФОРТ"</v>
          </cell>
          <cell r="G17" t="str">
            <v>Никольский</v>
          </cell>
          <cell r="H17" t="str">
            <v>Алексей</v>
          </cell>
          <cell r="I17" t="str">
            <v>Юрьевич</v>
          </cell>
          <cell r="K17" t="str">
            <v>генеральный директор</v>
          </cell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IV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"ВЕСТА-УЮТ"</v>
          </cell>
          <cell r="G18" t="str">
            <v>Никольский</v>
          </cell>
          <cell r="H18" t="str">
            <v>Алексей</v>
          </cell>
          <cell r="I18" t="str">
            <v>Юрьевич</v>
          </cell>
          <cell r="K18" t="str">
            <v>генеральный директор</v>
          </cell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>IV до 1000 В</v>
          </cell>
          <cell r="S18" t="str">
            <v>ПТЭЭПЭЭ</v>
          </cell>
          <cell r="V18">
            <v>0.375</v>
          </cell>
        </row>
        <row r="19">
          <cell r="E19" t="str">
            <v>АО "МЯСОКОМБИНАТ КЛИНСКИЙ"</v>
          </cell>
          <cell r="G19" t="str">
            <v>Дюнин</v>
          </cell>
          <cell r="H19" t="str">
            <v>Александр</v>
          </cell>
          <cell r="I19" t="str">
            <v>Юрьевич</v>
          </cell>
          <cell r="K19" t="str">
            <v>Начальник цеха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III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"ЗЕНОН-РЕГИОН"</v>
          </cell>
          <cell r="G20" t="str">
            <v>Платонов</v>
          </cell>
          <cell r="H20" t="str">
            <v>Василий</v>
          </cell>
          <cell r="I20" t="str">
            <v>Викторович</v>
          </cell>
          <cell r="K20" t="str">
            <v>Электрик</v>
          </cell>
          <cell r="M20" t="str">
            <v>первичная</v>
          </cell>
          <cell r="N20" t="str">
            <v>ремонтный персонал</v>
          </cell>
          <cell r="R20" t="str">
            <v>II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АО "АВТОКРАН АРЕНДА"</v>
          </cell>
          <cell r="G21" t="str">
            <v>Медведев</v>
          </cell>
          <cell r="H21" t="str">
            <v>Александр</v>
          </cell>
          <cell r="I21" t="str">
            <v>Сергеевич</v>
          </cell>
          <cell r="K21" t="str">
            <v>инженер-энергетик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ГБУЗ МО "КСП ИМ. Л.Ф. СМУРОВОЙ"</v>
          </cell>
          <cell r="G22" t="str">
            <v>Зуброва</v>
          </cell>
          <cell r="H22" t="str">
            <v>Елена</v>
          </cell>
          <cell r="I22" t="str">
            <v>Ивановна</v>
          </cell>
          <cell r="K22" t="str">
            <v>начальник хозяйственного отдела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IV до 1000 В</v>
          </cell>
          <cell r="S22" t="str">
            <v>ПТЭЭПЭЭ</v>
          </cell>
          <cell r="V22">
            <v>0.375</v>
          </cell>
        </row>
        <row r="23">
          <cell r="E23" t="str">
            <v>ИП  РЯБОВА МАРИНА БОРИСОВНА</v>
          </cell>
          <cell r="G23" t="str">
            <v>Евсеев</v>
          </cell>
          <cell r="H23" t="str">
            <v>Сергей</v>
          </cell>
          <cell r="I23" t="str">
            <v>Юрьевич</v>
          </cell>
          <cell r="K23" t="str">
            <v>инженер по эксплуатации здания</v>
          </cell>
          <cell r="M23" t="str">
            <v>первичная</v>
          </cell>
          <cell r="N23" t="str">
            <v>административно—технический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"ФОРТУМ"</v>
          </cell>
          <cell r="G24" t="str">
            <v>Шестаков</v>
          </cell>
          <cell r="H24" t="str">
            <v>Роман</v>
          </cell>
          <cell r="I24" t="str">
            <v>Юрьевич</v>
          </cell>
          <cell r="K24" t="str">
            <v>Электромонтер</v>
          </cell>
          <cell r="M24" t="str">
            <v>очередная</v>
          </cell>
          <cell r="N24" t="str">
            <v>оперативно-ремонтный персонал</v>
          </cell>
          <cell r="R24" t="str">
            <v>III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"ФОРТУМ"</v>
          </cell>
          <cell r="G25" t="str">
            <v>Белов</v>
          </cell>
          <cell r="H25" t="str">
            <v>Андрей</v>
          </cell>
          <cell r="I25" t="str">
            <v>Александрович</v>
          </cell>
          <cell r="K25" t="str">
            <v>Управляющий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III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"КРОНОС ИНЖИНИРИНГ"</v>
          </cell>
          <cell r="G26" t="str">
            <v>Козлов</v>
          </cell>
          <cell r="H26" t="str">
            <v>Егор</v>
          </cell>
          <cell r="I26" t="str">
            <v>Александрович</v>
          </cell>
          <cell r="K26" t="str">
            <v>Сервисный инженер</v>
          </cell>
          <cell r="M26" t="str">
            <v>первичная</v>
          </cell>
          <cell r="N26" t="str">
            <v>административно—технический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"КРОНОС ИНЖИНИРИНГ"</v>
          </cell>
          <cell r="G27" t="str">
            <v>Перекрестов</v>
          </cell>
          <cell r="H27" t="str">
            <v>Илья</v>
          </cell>
          <cell r="I27" t="str">
            <v>Борисович</v>
          </cell>
          <cell r="K27" t="str">
            <v>Сервисный инженер</v>
          </cell>
          <cell r="M27" t="str">
            <v>первичная</v>
          </cell>
          <cell r="N27" t="str">
            <v>административно—технический персонал</v>
          </cell>
          <cell r="R27" t="str">
            <v>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"КРОНОС ИНЖИНИРИНГ"</v>
          </cell>
          <cell r="G28" t="str">
            <v>Александров</v>
          </cell>
          <cell r="H28" t="str">
            <v>Владимир</v>
          </cell>
          <cell r="I28" t="str">
            <v>Александрович</v>
          </cell>
          <cell r="K28" t="str">
            <v>Сервисный инженер</v>
          </cell>
          <cell r="M28" t="str">
            <v>первичная</v>
          </cell>
          <cell r="N28" t="str">
            <v>административно—технический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"КРОНОС ИНЖИНИРИНГ"</v>
          </cell>
          <cell r="G29" t="str">
            <v>Кириллов</v>
          </cell>
          <cell r="H29" t="str">
            <v>Юрий</v>
          </cell>
          <cell r="I29" t="str">
            <v>Владимирович</v>
          </cell>
          <cell r="K29" t="str">
            <v>Сервисный инженер</v>
          </cell>
          <cell r="M29" t="str">
            <v>первичная</v>
          </cell>
          <cell r="N29" t="str">
            <v>административно—технический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"КРОНОС ИНЖИНИРИНГ"</v>
          </cell>
          <cell r="G30" t="str">
            <v>Ильин</v>
          </cell>
          <cell r="H30" t="str">
            <v>Михаил</v>
          </cell>
          <cell r="I30" t="str">
            <v>Сергеевич</v>
          </cell>
          <cell r="K30" t="str">
            <v>Сервисный инженер</v>
          </cell>
          <cell r="M30" t="str">
            <v>первичная</v>
          </cell>
          <cell r="N30" t="str">
            <v>административно—технический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"КР-СЕРВИС"</v>
          </cell>
          <cell r="G31" t="str">
            <v>Олихов</v>
          </cell>
          <cell r="H31" t="str">
            <v>Андрей</v>
          </cell>
          <cell r="I31" t="str">
            <v>Львович</v>
          </cell>
          <cell r="K31" t="str">
            <v>Старший мастер</v>
          </cell>
          <cell r="M31" t="str">
            <v>очередная</v>
          </cell>
          <cell r="N31" t="str">
            <v>оперативно-ремонтный персонал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"ЗВЕНИГОРОДСКИЙ ГОРОДСКОЙ ВОДОКАНАЛ"</v>
          </cell>
          <cell r="G32" t="str">
            <v>Носов</v>
          </cell>
          <cell r="H32" t="str">
            <v>Юрий</v>
          </cell>
          <cell r="I32" t="str">
            <v>Александрович</v>
          </cell>
          <cell r="K32" t="str">
            <v>Главный инженер</v>
          </cell>
          <cell r="M32" t="str">
            <v>первичная</v>
          </cell>
          <cell r="N32" t="str">
            <v>административно—технический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"ЗВЕНИГОРОДСКИЙ ГОРОДСКОЙ ВОДОКАНАЛ"</v>
          </cell>
          <cell r="G33" t="str">
            <v>Лазутин</v>
          </cell>
          <cell r="H33" t="str">
            <v>Андрей</v>
          </cell>
          <cell r="I33" t="str">
            <v>Петрович</v>
          </cell>
          <cell r="K33" t="str">
            <v>главный энергетик</v>
          </cell>
          <cell r="M33" t="str">
            <v>внеочередная</v>
          </cell>
          <cell r="N33" t="str">
            <v>административно—технический персонал</v>
          </cell>
          <cell r="R33" t="str">
            <v>IV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"РАДЭК"</v>
          </cell>
          <cell r="G34" t="str">
            <v>Мягков</v>
          </cell>
          <cell r="H34" t="str">
            <v>Олег</v>
          </cell>
          <cell r="I34" t="str">
            <v>Александрович</v>
          </cell>
          <cell r="K34" t="str">
            <v>Инженер</v>
          </cell>
          <cell r="M34" t="str">
            <v>первичная</v>
          </cell>
          <cell r="N34" t="str">
            <v>административно—технический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"ОМАКС"</v>
          </cell>
          <cell r="G35" t="str">
            <v>Карташов</v>
          </cell>
          <cell r="H35" t="str">
            <v>Александр</v>
          </cell>
          <cell r="I35" t="str">
            <v>Алексеевич</v>
          </cell>
          <cell r="K35" t="str">
            <v>Оператор по испытаниям и контролю качества</v>
          </cell>
          <cell r="M35" t="str">
            <v>первичная</v>
          </cell>
          <cell r="N35" t="str">
            <v>административно-технический персонал с правом испытания оборудования повышенным напряжением</v>
          </cell>
          <cell r="R35" t="str">
            <v>II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"ТРАКХОЛДИНГ"</v>
          </cell>
          <cell r="G36" t="str">
            <v>Леченко</v>
          </cell>
          <cell r="H36" t="str">
            <v>Константин</v>
          </cell>
          <cell r="I36" t="str">
            <v>Александрович</v>
          </cell>
          <cell r="K36" t="str">
            <v>Системный администратор</v>
          </cell>
          <cell r="M36" t="str">
            <v>первичная</v>
          </cell>
          <cell r="N36" t="str">
            <v>административно—технический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"ТРАКХОЛДИНГ"</v>
          </cell>
          <cell r="G37" t="str">
            <v>Куликов</v>
          </cell>
          <cell r="H37" t="str">
            <v>Сергей</v>
          </cell>
          <cell r="I37" t="str">
            <v>Николаевич</v>
          </cell>
          <cell r="K37" t="str">
            <v>Системный администратор</v>
          </cell>
          <cell r="M37" t="str">
            <v>первичная</v>
          </cell>
          <cell r="N37" t="str">
            <v>административно—технический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"ТРАКХОЛДИНГ"</v>
          </cell>
          <cell r="G38" t="str">
            <v>Полищук</v>
          </cell>
          <cell r="H38" t="str">
            <v>Евгений</v>
          </cell>
          <cell r="I38" t="str">
            <v>Иванович</v>
          </cell>
          <cell r="K38" t="str">
            <v>Руководитель сервисного центра</v>
          </cell>
          <cell r="M38" t="str">
            <v>первичная</v>
          </cell>
          <cell r="N38" t="str">
            <v>административно—технический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"ТРАКХОЛДИНГ"</v>
          </cell>
          <cell r="G39" t="str">
            <v>Баталин</v>
          </cell>
          <cell r="H39" t="str">
            <v>Сергей</v>
          </cell>
          <cell r="I39" t="str">
            <v>Анатольевич</v>
          </cell>
          <cell r="K39" t="str">
            <v>Главный инженер по эксплуатации зданий и сооружений</v>
          </cell>
          <cell r="M39" t="str">
            <v>первичная</v>
          </cell>
          <cell r="N39" t="str">
            <v>административно—технический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"АИС ГРУПП"</v>
          </cell>
          <cell r="G40" t="str">
            <v>Левкин</v>
          </cell>
          <cell r="H40" t="str">
            <v>Сергей</v>
          </cell>
          <cell r="I40" t="str">
            <v>Владимирович</v>
          </cell>
          <cell r="K40" t="str">
            <v>Инженер-наладчик</v>
          </cell>
          <cell r="M40" t="str">
            <v>очередная</v>
          </cell>
          <cell r="N40" t="str">
            <v>административно—технический персонал</v>
          </cell>
          <cell r="R40" t="str">
            <v>III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АНО "ПРОЕКТНЫЙ ЦЕНТР"</v>
          </cell>
          <cell r="G41" t="str">
            <v>Малашин</v>
          </cell>
          <cell r="H41" t="str">
            <v>Николай</v>
          </cell>
          <cell r="I41" t="str">
            <v>Вячеславович</v>
          </cell>
          <cell r="K41" t="str">
            <v>Медиатор-администратор</v>
          </cell>
          <cell r="M41" t="str">
            <v>очередная</v>
          </cell>
          <cell r="N41" t="str">
            <v>административно—технический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АНО "ПРОЕКТНЫЙ ЦЕНТР"</v>
          </cell>
          <cell r="G42" t="str">
            <v>Местечко</v>
          </cell>
          <cell r="H42" t="str">
            <v>Иван</v>
          </cell>
          <cell r="I42" t="str">
            <v>Александрович</v>
          </cell>
          <cell r="K42" t="str">
            <v>Специалист АХД</v>
          </cell>
          <cell r="M42" t="str">
            <v>внеочередная</v>
          </cell>
          <cell r="N42" t="str">
            <v>административно—технический персонал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"КОМПСЕРВИС"</v>
          </cell>
          <cell r="G43" t="str">
            <v>Сорокин</v>
          </cell>
          <cell r="H43" t="str">
            <v>Николай</v>
          </cell>
          <cell r="I43" t="str">
            <v>Николаевич</v>
          </cell>
          <cell r="K43" t="str">
            <v>Технический директор</v>
          </cell>
          <cell r="L43" t="str">
            <v>17 лет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IV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"МАОУ ДО "ДШИ им. Н.Н. Калинина"</v>
          </cell>
          <cell r="G44" t="str">
            <v>Демина</v>
          </cell>
          <cell r="H44" t="str">
            <v xml:space="preserve">Елена </v>
          </cell>
          <cell r="I44" t="str">
            <v>Олеговна</v>
          </cell>
          <cell r="K44" t="str">
            <v>Заместитель директора по безопсностти</v>
          </cell>
          <cell r="L44" t="str">
            <v>10 лет</v>
          </cell>
          <cell r="M44" t="str">
            <v>внеочередная</v>
          </cell>
          <cell r="N44" t="str">
            <v>административно—технический персонал</v>
          </cell>
          <cell r="R44" t="str">
            <v>III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"ДИОРИТ-ТЕХНИС"</v>
          </cell>
          <cell r="G45" t="str">
            <v>Наумов</v>
          </cell>
          <cell r="H45" t="str">
            <v>Юрий</v>
          </cell>
          <cell r="I45" t="str">
            <v>Алексеевич</v>
          </cell>
          <cell r="K45" t="str">
            <v>Региональный менеджер</v>
          </cell>
          <cell r="L45" t="str">
            <v>8 лет</v>
          </cell>
          <cell r="M45" t="str">
            <v>первичная</v>
          </cell>
          <cell r="N45" t="str">
            <v>административно—технический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"Развитие-М"</v>
          </cell>
          <cell r="G46" t="str">
            <v>Цветков</v>
          </cell>
          <cell r="H46" t="str">
            <v>Михаил</v>
          </cell>
          <cell r="I46" t="str">
            <v>Вениаминович</v>
          </cell>
          <cell r="K46" t="str">
            <v>Бригадар электриков</v>
          </cell>
          <cell r="L46" t="str">
            <v>5 месяцев</v>
          </cell>
          <cell r="M46" t="str">
            <v>первичная</v>
          </cell>
          <cell r="N46" t="str">
            <v>ремонтный персонал</v>
          </cell>
          <cell r="R46" t="str">
            <v>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"Развитие-М"</v>
          </cell>
          <cell r="G47" t="str">
            <v>Леднев</v>
          </cell>
          <cell r="H47" t="str">
            <v>Алексей</v>
          </cell>
          <cell r="I47" t="str">
            <v>Сергевич</v>
          </cell>
          <cell r="K47" t="str">
            <v>Дежурный электрик</v>
          </cell>
          <cell r="L47" t="str">
            <v>5 месяцев</v>
          </cell>
          <cell r="M47" t="str">
            <v>первичная</v>
          </cell>
          <cell r="N47" t="str">
            <v>ремонтный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"Развитие-М"</v>
          </cell>
          <cell r="G48" t="str">
            <v>Кашурников</v>
          </cell>
          <cell r="H48" t="str">
            <v>Юрий</v>
          </cell>
          <cell r="I48" t="str">
            <v>Юрьевич</v>
          </cell>
          <cell r="K48" t="str">
            <v>Дежурный электрик</v>
          </cell>
          <cell r="L48" t="str">
            <v>5 месяцев</v>
          </cell>
          <cell r="M48" t="str">
            <v>первичная</v>
          </cell>
          <cell r="N48" t="str">
            <v>ремонтный персонал</v>
          </cell>
          <cell r="R48" t="str">
            <v>II до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ООО "Развитие-М"</v>
          </cell>
          <cell r="G49" t="str">
            <v xml:space="preserve">Жуков </v>
          </cell>
          <cell r="H49" t="str">
            <v xml:space="preserve">Иван </v>
          </cell>
          <cell r="I49" t="str">
            <v>Константинович</v>
          </cell>
          <cell r="K49" t="str">
            <v>Дежурный электрик</v>
          </cell>
          <cell r="L49" t="str">
            <v>5 месяцев</v>
          </cell>
          <cell r="M49" t="str">
            <v>первичная</v>
          </cell>
          <cell r="N49" t="str">
            <v>ремонтный персонал</v>
          </cell>
          <cell r="R49" t="str">
            <v>II до 1000 В</v>
          </cell>
          <cell r="S49" t="str">
            <v>ПТЭЭПЭЭ</v>
          </cell>
          <cell r="V49">
            <v>0.39583333333333331</v>
          </cell>
        </row>
        <row r="50">
          <cell r="E50" t="str">
            <v>ООО "Щелковский МПК"</v>
          </cell>
          <cell r="G50" t="str">
            <v xml:space="preserve">Рудометкин  </v>
          </cell>
          <cell r="H50" t="str">
            <v>Виталий</v>
          </cell>
          <cell r="I50" t="str">
            <v>Юрьевич</v>
          </cell>
          <cell r="K50" t="str">
            <v>Заместитель технического директора</v>
          </cell>
          <cell r="L50" t="str">
            <v>2 мес</v>
          </cell>
          <cell r="M50" t="str">
            <v>внеочередная</v>
          </cell>
          <cell r="N50" t="str">
            <v>административно—технический персонал</v>
          </cell>
          <cell r="R50" t="str">
            <v>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АО "Огниково"</v>
          </cell>
          <cell r="G51" t="str">
            <v>Кондрашин</v>
          </cell>
          <cell r="H51" t="str">
            <v>Николай</v>
          </cell>
          <cell r="I51" t="str">
            <v>Олегович</v>
          </cell>
          <cell r="K51" t="str">
            <v>заместитель генерального директора</v>
          </cell>
          <cell r="L51" t="str">
            <v>1год 10мес</v>
          </cell>
          <cell r="M51" t="str">
            <v>первичная</v>
          </cell>
          <cell r="N51" t="str">
            <v>административно—технический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АО "Огниково"</v>
          </cell>
          <cell r="G52" t="str">
            <v>Гуськов</v>
          </cell>
          <cell r="H52" t="str">
            <v>Пётр</v>
          </cell>
          <cell r="I52" t="str">
            <v>Павлович</v>
          </cell>
          <cell r="K52" t="str">
            <v>главный инженер</v>
          </cell>
          <cell r="L52" t="str">
            <v>3мес.</v>
          </cell>
          <cell r="M52" t="str">
            <v>первичная</v>
          </cell>
          <cell r="N52" t="str">
            <v>административно—технический персонал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 xml:space="preserve">ИП Донцов В.Н. </v>
          </cell>
          <cell r="G53" t="str">
            <v>Донцов</v>
          </cell>
          <cell r="H53" t="str">
            <v>Владислав</v>
          </cell>
          <cell r="I53" t="str">
            <v>Николаевич</v>
          </cell>
          <cell r="K53" t="str">
            <v>Руководитель</v>
          </cell>
          <cell r="L53" t="str">
            <v>4 года</v>
          </cell>
          <cell r="M53" t="str">
            <v>первичная</v>
          </cell>
          <cell r="N53" t="str">
            <v>руководящий работник</v>
          </cell>
          <cell r="S53" t="str">
            <v>ПТЭТЭ</v>
          </cell>
          <cell r="V53">
            <v>0.41666666666666669</v>
          </cell>
        </row>
        <row r="54">
          <cell r="E54" t="str">
            <v>АО "Теплосеть"</v>
          </cell>
          <cell r="G54" t="str">
            <v>Бондарева</v>
          </cell>
          <cell r="H54" t="str">
            <v>Анастасия</v>
          </cell>
          <cell r="I54" t="str">
            <v>Владимировна</v>
          </cell>
          <cell r="K54" t="str">
            <v>Специалист по ОТ и ПК</v>
          </cell>
          <cell r="L54" t="str">
            <v>3 года</v>
          </cell>
          <cell r="M54" t="str">
            <v>очередная</v>
          </cell>
          <cell r="N54" t="str">
            <v>руководитель структурного подразделения</v>
          </cell>
          <cell r="S54" t="str">
            <v>ПТЭТЭ</v>
          </cell>
          <cell r="V54">
            <v>0.41666666666666669</v>
          </cell>
        </row>
        <row r="55">
          <cell r="E55" t="str">
            <v>ООО «Вайлдберриз»</v>
          </cell>
          <cell r="G55" t="str">
            <v>Степанов</v>
          </cell>
          <cell r="H55" t="str">
            <v>Сергей</v>
          </cell>
          <cell r="I55" t="str">
            <v>Александрович</v>
          </cell>
          <cell r="K55" t="str">
            <v>Инженер -техник</v>
          </cell>
          <cell r="L55" t="str">
            <v>11 мес</v>
          </cell>
          <cell r="M55" t="str">
            <v>Внеочередная</v>
          </cell>
          <cell r="N55" t="str">
            <v>административно—технический персонал</v>
          </cell>
          <cell r="R55" t="str">
            <v>V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АО «НПО ИТ»</v>
          </cell>
          <cell r="G56" t="str">
            <v>Сальников</v>
          </cell>
          <cell r="H56" t="str">
            <v>Олег</v>
          </cell>
          <cell r="I56" t="str">
            <v>Николаевич</v>
          </cell>
          <cell r="K56" t="str">
            <v>Инженер КИП и А 2 категории</v>
          </cell>
          <cell r="L56" t="str">
            <v>8 лет</v>
          </cell>
          <cell r="M56" t="str">
            <v>первичная</v>
          </cell>
          <cell r="N56" t="str">
            <v>административно—технический персонал</v>
          </cell>
          <cell r="R56" t="str">
            <v>II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АО «НПО ИТ»</v>
          </cell>
          <cell r="G57" t="str">
            <v>Чинков</v>
          </cell>
          <cell r="H57" t="str">
            <v>Александр</v>
          </cell>
          <cell r="I57" t="str">
            <v>Геннадьевич</v>
          </cell>
          <cell r="K57" t="str">
            <v>Начальник бюро</v>
          </cell>
          <cell r="L57" t="str">
            <v>2 года</v>
          </cell>
          <cell r="M57" t="str">
            <v>первичная</v>
          </cell>
          <cell r="N57" t="str">
            <v>административно—технический персонал</v>
          </cell>
          <cell r="R57" t="str">
            <v>II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АО «НПО ИТ»</v>
          </cell>
          <cell r="G58" t="str">
            <v>Ртищев</v>
          </cell>
          <cell r="H58" t="str">
            <v>Дмитрий</v>
          </cell>
          <cell r="I58" t="str">
            <v>Борисович</v>
          </cell>
          <cell r="K58" t="str">
            <v>Мастер</v>
          </cell>
          <cell r="L58" t="str">
            <v>26 лет</v>
          </cell>
          <cell r="M58" t="str">
            <v>первичная</v>
          </cell>
          <cell r="N58" t="str">
            <v>административно—технический персонал</v>
          </cell>
          <cell r="R58" t="str">
            <v>II до и выше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"Немецкий дом Балашиха"</v>
          </cell>
          <cell r="G59" t="str">
            <v xml:space="preserve">Голубятникова </v>
          </cell>
          <cell r="H59" t="str">
            <v>Дарья</v>
          </cell>
          <cell r="I59" t="str">
            <v>Алексеевна</v>
          </cell>
          <cell r="K59" t="str">
            <v>специалист по охране труда</v>
          </cell>
          <cell r="L59" t="str">
            <v>5 лет</v>
          </cell>
          <cell r="M59" t="str">
            <v>первичная</v>
          </cell>
          <cell r="N59" t="str">
            <v>специалист по охране труда, контролирующий электроустановки</v>
          </cell>
          <cell r="R59" t="str">
            <v>IV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"МАКССТРОЙ"</v>
          </cell>
          <cell r="G60" t="str">
            <v xml:space="preserve"> Спорышев </v>
          </cell>
          <cell r="H60" t="str">
            <v xml:space="preserve">Кирилл </v>
          </cell>
          <cell r="I60" t="str">
            <v xml:space="preserve">Анатольевич </v>
          </cell>
          <cell r="K60" t="str">
            <v>производитель работ</v>
          </cell>
          <cell r="L60" t="str">
            <v>1год</v>
          </cell>
          <cell r="M60" t="str">
            <v>первичная</v>
          </cell>
          <cell r="N60" t="str">
            <v>административно—технический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"МАКССТРОЙ"</v>
          </cell>
          <cell r="G61" t="str">
            <v xml:space="preserve">Багдасарян </v>
          </cell>
          <cell r="H61" t="str">
            <v>Давид</v>
          </cell>
          <cell r="I61" t="str">
            <v>Петросович</v>
          </cell>
          <cell r="K61" t="str">
            <v xml:space="preserve"> Начальник строительного участка</v>
          </cell>
          <cell r="L61" t="str">
            <v>16  лет</v>
          </cell>
          <cell r="M61" t="str">
            <v>первичная</v>
          </cell>
          <cell r="N61" t="str">
            <v>административно—технический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АО "КЦ" филиал "Моссельпром"</v>
          </cell>
          <cell r="G62" t="str">
            <v>Моравский</v>
          </cell>
          <cell r="H62" t="str">
            <v>Дмитрий</v>
          </cell>
          <cell r="I62" t="str">
            <v>Юрьевич</v>
          </cell>
          <cell r="K62" t="str">
            <v>Руководитель филиала</v>
          </cell>
          <cell r="L62" t="str">
            <v>3 года</v>
          </cell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II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АО "КЦ" филиал "Моссельпром"</v>
          </cell>
          <cell r="G63" t="str">
            <v xml:space="preserve">Мищенко </v>
          </cell>
          <cell r="H63" t="str">
            <v>Станислав</v>
          </cell>
          <cell r="I63" t="str">
            <v>Викторович</v>
          </cell>
          <cell r="K63" t="str">
            <v xml:space="preserve">Инженер энергетик </v>
          </cell>
          <cell r="L63" t="str">
            <v>5 лет</v>
          </cell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III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АО "КЦ" филиал "Моссельпром"</v>
          </cell>
          <cell r="G64" t="str">
            <v>Шипулин</v>
          </cell>
          <cell r="H64" t="str">
            <v>Александр</v>
          </cell>
          <cell r="I64" t="str">
            <v>Сергеевич</v>
          </cell>
          <cell r="K64" t="str">
            <v>главный энергетик</v>
          </cell>
          <cell r="L64" t="str">
            <v>5 мес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III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АО "КЦ" филиал "Моссельпром"</v>
          </cell>
          <cell r="G65" t="str">
            <v>Астахов</v>
          </cell>
          <cell r="H65" t="str">
            <v>Олег</v>
          </cell>
          <cell r="I65" t="str">
            <v>Михайлович</v>
          </cell>
          <cell r="K65" t="str">
            <v xml:space="preserve">Инженер энергетик </v>
          </cell>
          <cell r="L65" t="str">
            <v>5 лет</v>
          </cell>
          <cell r="M65" t="str">
            <v>очередная</v>
          </cell>
          <cell r="N65" t="str">
            <v>административно—технический персонал</v>
          </cell>
          <cell r="R65" t="str">
            <v>III до и выше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"ВБ ТЕХ"</v>
          </cell>
          <cell r="G66" t="str">
            <v xml:space="preserve">Сафронов  </v>
          </cell>
          <cell r="H66" t="str">
            <v>Евгений</v>
          </cell>
          <cell r="I66" t="str">
            <v>Викторович</v>
          </cell>
          <cell r="K66" t="str">
            <v>дежурный инженер</v>
          </cell>
          <cell r="L66" t="str">
            <v>1 год</v>
          </cell>
          <cell r="M66" t="str">
            <v>очередная</v>
          </cell>
          <cell r="N66" t="str">
            <v>административно—технический персонал</v>
          </cell>
          <cell r="R66" t="str">
            <v>V до и выше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"Парк Отель ЛЕСНОЙ"</v>
          </cell>
          <cell r="G67" t="str">
            <v>Комаров</v>
          </cell>
          <cell r="H67" t="str">
            <v>Андрей</v>
          </cell>
          <cell r="I67" t="str">
            <v>Владимирович</v>
          </cell>
          <cell r="K67" t="str">
            <v>Главный инженер</v>
          </cell>
          <cell r="L67" t="str">
            <v>1 год</v>
          </cell>
          <cell r="M67" t="str">
            <v>внеочередная</v>
          </cell>
          <cell r="N67" t="str">
            <v>административно—технический персонал</v>
          </cell>
          <cell r="R67" t="str">
            <v>IV до и выше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"Парк Отель ЛЕСНОЙ"</v>
          </cell>
          <cell r="G68" t="str">
            <v xml:space="preserve">Печенкин </v>
          </cell>
          <cell r="H68" t="str">
            <v xml:space="preserve">Александр </v>
          </cell>
          <cell r="I68" t="str">
            <v>Николаевич</v>
          </cell>
          <cell r="K68" t="str">
            <v>Мастер участка электрохозяйства</v>
          </cell>
          <cell r="L68" t="str">
            <v>3 года</v>
          </cell>
          <cell r="M68" t="str">
            <v>внеочередная</v>
          </cell>
          <cell r="N68" t="str">
            <v>административно—технический персонал</v>
          </cell>
          <cell r="R68" t="str">
            <v>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"Панорама"</v>
          </cell>
          <cell r="G69" t="str">
            <v>Шевлягин</v>
          </cell>
          <cell r="H69" t="str">
            <v xml:space="preserve"> Михаил </v>
          </cell>
          <cell r="I69" t="str">
            <v>Владимирович</v>
          </cell>
          <cell r="K69" t="str">
            <v>Техник- электрик</v>
          </cell>
          <cell r="L69" t="str">
            <v>1,5 года</v>
          </cell>
          <cell r="M69" t="str">
            <v>внеочередная</v>
          </cell>
          <cell r="N69" t="str">
            <v>административно—технический персонал</v>
          </cell>
          <cell r="R69" t="str">
            <v>II до 1000 В</v>
          </cell>
          <cell r="S69" t="str">
            <v>ПТЭЭПЭЭ</v>
          </cell>
          <cell r="V69">
            <v>0.41666666666666669</v>
          </cell>
        </row>
        <row r="70">
          <cell r="E70" t="str">
            <v>Сергиево-Посадский филиал ООО "Газпром теплоэнерго МО"</v>
          </cell>
          <cell r="G70" t="str">
            <v>Тигеев</v>
          </cell>
          <cell r="H70" t="str">
            <v xml:space="preserve">Владимир </v>
          </cell>
          <cell r="I70" t="str">
            <v>Павлович</v>
          </cell>
          <cell r="K70" t="str">
            <v>начальник района</v>
          </cell>
          <cell r="L70" t="str">
            <v>2г.6 мес.</v>
          </cell>
          <cell r="M70" t="str">
            <v>очередная</v>
          </cell>
          <cell r="N70" t="str">
            <v>руководитель структурного подразделения</v>
          </cell>
          <cell r="S70" t="str">
            <v>ПТЭТЭ</v>
          </cell>
          <cell r="V70">
            <v>0.41666666666666669</v>
          </cell>
        </row>
        <row r="71">
          <cell r="E71" t="str">
            <v>Сергиево-Посадский филиал ООО "Газпром теплоэнерго МО"</v>
          </cell>
          <cell r="G71" t="str">
            <v xml:space="preserve">Рогачов </v>
          </cell>
          <cell r="H71" t="str">
            <v xml:space="preserve">  Валентин </v>
          </cell>
          <cell r="I71" t="str">
            <v xml:space="preserve">  Юрьевич</v>
          </cell>
          <cell r="K71" t="str">
            <v>заместитель главного инженера филиала</v>
          </cell>
          <cell r="L71" t="str">
            <v xml:space="preserve"> 2 г.6 мес.</v>
          </cell>
          <cell r="M71" t="str">
            <v>очередная</v>
          </cell>
          <cell r="N71" t="str">
            <v>руководящий работник</v>
          </cell>
          <cell r="S71" t="str">
            <v>ПТЭТЭ</v>
          </cell>
          <cell r="V71">
            <v>0.4375</v>
          </cell>
        </row>
        <row r="72">
          <cell r="E72" t="str">
            <v>Сергиево-Посадский филиал ООО "Газпром теплоэнерго МО"</v>
          </cell>
          <cell r="G72" t="str">
            <v xml:space="preserve">Гогошин  </v>
          </cell>
          <cell r="H72" t="str">
            <v xml:space="preserve"> Николай </v>
          </cell>
          <cell r="I72" t="str">
            <v>Александрович</v>
          </cell>
          <cell r="K72" t="str">
            <v>начальник участка</v>
          </cell>
          <cell r="L72" t="str">
            <v>2 г.6 мес.</v>
          </cell>
          <cell r="M72" t="str">
            <v>очередная</v>
          </cell>
          <cell r="N72" t="str">
            <v>руководитель структурного подразделения</v>
          </cell>
          <cell r="S72" t="str">
            <v>ПТЭТЭ</v>
          </cell>
          <cell r="V72">
            <v>0.4375</v>
          </cell>
        </row>
        <row r="73">
          <cell r="E73" t="str">
            <v>Сергиево-Посадский филиал ООО "Газпром теплоэнерго МО"</v>
          </cell>
          <cell r="G73" t="str">
            <v>Зюлин</v>
          </cell>
          <cell r="H73" t="str">
            <v>Олег</v>
          </cell>
          <cell r="I73" t="str">
            <v>Анатольевич</v>
          </cell>
          <cell r="K73" t="str">
            <v xml:space="preserve">начальник котельной  </v>
          </cell>
          <cell r="L73" t="str">
            <v>2 г.6 мес.</v>
          </cell>
          <cell r="M73" t="str">
            <v>очередная</v>
          </cell>
          <cell r="N73" t="str">
            <v>руководитель структурного подразделения</v>
          </cell>
          <cell r="S73" t="str">
            <v>ПТЭТЭ</v>
          </cell>
          <cell r="V73">
            <v>0.4375</v>
          </cell>
        </row>
        <row r="74">
          <cell r="E74" t="str">
            <v>Сергиево-Посадский филиал ООО "Газпром теплоэнерго МО"</v>
          </cell>
          <cell r="G74" t="str">
            <v>Уваров</v>
          </cell>
          <cell r="H74" t="str">
            <v>Андрей</v>
          </cell>
          <cell r="I74" t="str">
            <v>Николаевич</v>
          </cell>
          <cell r="K74" t="str">
            <v xml:space="preserve">начальник котельной  </v>
          </cell>
          <cell r="L74" t="str">
            <v>2 г.6 мес.</v>
          </cell>
          <cell r="M74" t="str">
            <v>очередная</v>
          </cell>
          <cell r="N74" t="str">
            <v>руководитель структурного подразделения</v>
          </cell>
          <cell r="S74" t="str">
            <v>ПТЭТЭ</v>
          </cell>
          <cell r="V74">
            <v>0.4375</v>
          </cell>
        </row>
        <row r="75">
          <cell r="E75" t="str">
            <v>Сергиево-Посадский филиал ООО "Газпром теплоэнерго МО"</v>
          </cell>
          <cell r="G75" t="str">
            <v>Богомолов</v>
          </cell>
          <cell r="H75" t="str">
            <v xml:space="preserve">Владимир </v>
          </cell>
          <cell r="I75" t="str">
            <v>Николаевич</v>
          </cell>
          <cell r="K75" t="str">
            <v xml:space="preserve">начальник котельной  </v>
          </cell>
          <cell r="L75" t="str">
            <v>2 г.6 мес.</v>
          </cell>
          <cell r="M75" t="str">
            <v>очередная</v>
          </cell>
          <cell r="N75" t="str">
            <v>руководитель структурного подразделения</v>
          </cell>
          <cell r="S75" t="str">
            <v>ПТЭТЭ</v>
          </cell>
          <cell r="V75">
            <v>0.4375</v>
          </cell>
        </row>
        <row r="76">
          <cell r="E76" t="str">
            <v>Сергиево-Посадский филиал ООО "Газпром теплоэнерго МО"</v>
          </cell>
          <cell r="G76" t="str">
            <v>Изибаев</v>
          </cell>
          <cell r="H76" t="str">
            <v>Валерий</v>
          </cell>
          <cell r="I76" t="str">
            <v>Иделбаевич</v>
          </cell>
          <cell r="K76" t="str">
            <v xml:space="preserve">начальник котельной  </v>
          </cell>
          <cell r="L76" t="str">
            <v>2 г.6 мес.</v>
          </cell>
          <cell r="M76" t="str">
            <v>очередная</v>
          </cell>
          <cell r="N76" t="str">
            <v>руководитель структурного подразделения</v>
          </cell>
          <cell r="S76" t="str">
            <v>ПТЭТЭ</v>
          </cell>
          <cell r="V76">
            <v>0.4375</v>
          </cell>
        </row>
        <row r="77">
          <cell r="E77" t="str">
            <v>Сергиево-Посадский филиал ООО "Газпром теплоэнерго МО"</v>
          </cell>
          <cell r="G77" t="str">
            <v xml:space="preserve">Тарасюк </v>
          </cell>
          <cell r="H77" t="str">
            <v xml:space="preserve">Владимир </v>
          </cell>
          <cell r="I77" t="str">
            <v>Дмитриевич</v>
          </cell>
          <cell r="K77" t="str">
            <v xml:space="preserve">начальник котельной  </v>
          </cell>
          <cell r="L77" t="str">
            <v>2 г.6 мес.</v>
          </cell>
          <cell r="M77" t="str">
            <v>очередная</v>
          </cell>
          <cell r="N77" t="str">
            <v>руководитель структурного подразделения</v>
          </cell>
          <cell r="S77" t="str">
            <v>ПТЭТЭ</v>
          </cell>
          <cell r="V77">
            <v>0.4375</v>
          </cell>
        </row>
        <row r="78">
          <cell r="E78" t="str">
            <v>Сергиево-Посадский филиал ООО "Газпром теплоэнерго МО"</v>
          </cell>
          <cell r="G78" t="str">
            <v>Савельев</v>
          </cell>
          <cell r="H78" t="str">
            <v>Михаил</v>
          </cell>
          <cell r="I78" t="str">
            <v>Иванович</v>
          </cell>
          <cell r="K78" t="str">
            <v xml:space="preserve">начальник котельной   </v>
          </cell>
          <cell r="L78" t="str">
            <v>2 г.6 мес.</v>
          </cell>
          <cell r="M78" t="str">
            <v>первичная</v>
          </cell>
          <cell r="N78" t="str">
            <v>руководитель структурного подразделения</v>
          </cell>
          <cell r="S78" t="str">
            <v>ПТЭТЭ</v>
          </cell>
          <cell r="V78">
            <v>0.4375</v>
          </cell>
        </row>
        <row r="79">
          <cell r="E79" t="str">
            <v>Сергиево-Посадский филиал ООО "Газпром теплоэнерго МО"</v>
          </cell>
          <cell r="G79" t="str">
            <v>Корнилов</v>
          </cell>
          <cell r="H79" t="str">
            <v>Егор</v>
          </cell>
          <cell r="I79" t="str">
            <v>Владимирович</v>
          </cell>
          <cell r="K79" t="str">
            <v xml:space="preserve">начальник котельной  </v>
          </cell>
          <cell r="L79" t="str">
            <v>1 г. 9 мес.</v>
          </cell>
          <cell r="M79" t="str">
            <v>первичная</v>
          </cell>
          <cell r="N79" t="str">
            <v>руководитель структурного подразделения</v>
          </cell>
          <cell r="S79" t="str">
            <v>ПТЭТЭ</v>
          </cell>
          <cell r="V79">
            <v>0.4375</v>
          </cell>
        </row>
        <row r="80">
          <cell r="E80" t="str">
            <v>Сергиево-Посадский филиал ООО "Газпром теплоэнерго МО"</v>
          </cell>
          <cell r="G80" t="str">
            <v>Балабаев</v>
          </cell>
          <cell r="H80" t="str">
            <v>Виктор</v>
          </cell>
          <cell r="I80" t="str">
            <v>Николаевич</v>
          </cell>
          <cell r="K80" t="str">
            <v xml:space="preserve">начальник котельной </v>
          </cell>
          <cell r="L80" t="str">
            <v>2 г.6 мес.</v>
          </cell>
          <cell r="M80" t="str">
            <v>первичная</v>
          </cell>
          <cell r="N80" t="str">
            <v>руководитель структурного подразделения</v>
          </cell>
          <cell r="S80" t="str">
            <v>ПТЭТЭ</v>
          </cell>
          <cell r="V80">
            <v>0.4375</v>
          </cell>
        </row>
        <row r="81">
          <cell r="E81" t="str">
            <v>Сергиево-Посадский филиал ООО "Газпром теплоэнерго МО"</v>
          </cell>
          <cell r="G81" t="str">
            <v>Козлев</v>
          </cell>
          <cell r="H81" t="str">
            <v xml:space="preserve">Владимир </v>
          </cell>
          <cell r="I81" t="str">
            <v>Николаевич</v>
          </cell>
          <cell r="K81" t="str">
            <v xml:space="preserve">начальник котельной  </v>
          </cell>
          <cell r="L81" t="str">
            <v>2 г.6 мес.</v>
          </cell>
          <cell r="M81" t="str">
            <v>первичная</v>
          </cell>
          <cell r="N81" t="str">
            <v>руководитель структурного подразделения</v>
          </cell>
          <cell r="S81" t="str">
            <v>ПТЭТЭ</v>
          </cell>
          <cell r="V81">
            <v>0.4375</v>
          </cell>
        </row>
        <row r="82">
          <cell r="E82" t="str">
            <v>Сергиево-Посадский филиал ООО "Газпром теплоэнерго МО"</v>
          </cell>
          <cell r="G82" t="str">
            <v>Школьникова</v>
          </cell>
          <cell r="H82" t="str">
            <v>Ольга</v>
          </cell>
          <cell r="I82" t="str">
            <v>Владимировна</v>
          </cell>
          <cell r="K82" t="str">
            <v xml:space="preserve">начальник котельной  </v>
          </cell>
          <cell r="L82" t="str">
            <v>2 г.6 мес.</v>
          </cell>
          <cell r="M82" t="str">
            <v>первичная</v>
          </cell>
          <cell r="N82" t="str">
            <v>руководитель структурного подразделения</v>
          </cell>
          <cell r="S82" t="str">
            <v>ПТЭТЭ</v>
          </cell>
          <cell r="V82">
            <v>0.4375</v>
          </cell>
        </row>
        <row r="83">
          <cell r="E83" t="str">
            <v>Сергиево-Посадский филиал ООО "Газпром теплоэнерго МО"</v>
          </cell>
          <cell r="G83" t="str">
            <v>Богданов</v>
          </cell>
          <cell r="H83" t="str">
            <v xml:space="preserve">Владимир </v>
          </cell>
          <cell r="I83" t="str">
            <v>Васильевич</v>
          </cell>
          <cell r="K83" t="str">
            <v>мастер</v>
          </cell>
          <cell r="L83" t="str">
            <v>1 г.1 мес.</v>
          </cell>
          <cell r="M83" t="str">
            <v>первичная</v>
          </cell>
          <cell r="N83" t="str">
            <v>руководитель структурного подразделения</v>
          </cell>
          <cell r="S83" t="str">
            <v>ПТЭТЭ</v>
          </cell>
          <cell r="V83">
            <v>0.4375</v>
          </cell>
        </row>
        <row r="84">
          <cell r="E84" t="str">
            <v>Сергиево-Посадский филиал ООО "Газпром теплоэнерго МО"</v>
          </cell>
          <cell r="G84" t="str">
            <v xml:space="preserve">Майдан </v>
          </cell>
          <cell r="H84" t="str">
            <v>Александр</v>
          </cell>
          <cell r="I84" t="str">
            <v>Алексеевич</v>
          </cell>
          <cell r="K84" t="str">
            <v>мастер</v>
          </cell>
          <cell r="L84" t="str">
            <v>2 г.5 мес.</v>
          </cell>
          <cell r="M84" t="str">
            <v>первичная</v>
          </cell>
          <cell r="N84" t="str">
            <v>руководитель структурного подразделения</v>
          </cell>
          <cell r="S84" t="str">
            <v>ПТЭТЭ</v>
          </cell>
          <cell r="V84">
            <v>0.4375</v>
          </cell>
        </row>
        <row r="85">
          <cell r="E85" t="str">
            <v>Сергиево-Посадский филиал ООО "Газпром теплоэнерго МО"</v>
          </cell>
          <cell r="G85" t="str">
            <v>Суслов</v>
          </cell>
          <cell r="H85" t="str">
            <v>Игорь</v>
          </cell>
          <cell r="I85" t="str">
            <v>Александрович</v>
          </cell>
          <cell r="K85" t="str">
            <v>мастер</v>
          </cell>
          <cell r="L85" t="str">
            <v>2 г.6 мес.</v>
          </cell>
          <cell r="M85" t="str">
            <v>первичная</v>
          </cell>
          <cell r="N85" t="str">
            <v>руководитель структурного подразделения</v>
          </cell>
          <cell r="S85" t="str">
            <v>ПТЭТЭ</v>
          </cell>
          <cell r="V85">
            <v>0.4375</v>
          </cell>
        </row>
        <row r="86">
          <cell r="E86" t="str">
            <v>Сергиево-Посадский филиал ООО "Газпром теплоэнерго МО"</v>
          </cell>
          <cell r="G86" t="str">
            <v>Романцев</v>
          </cell>
          <cell r="H86" t="str">
            <v>Алексей</v>
          </cell>
          <cell r="I86" t="str">
            <v>Викторович</v>
          </cell>
          <cell r="K86" t="str">
            <v>мастер</v>
          </cell>
          <cell r="L86" t="str">
            <v>2 г.6 мес.</v>
          </cell>
          <cell r="M86" t="str">
            <v>первичная</v>
          </cell>
          <cell r="N86" t="str">
            <v>руководитель структурного подразделения</v>
          </cell>
          <cell r="S86" t="str">
            <v>ПТЭТЭ</v>
          </cell>
          <cell r="V86">
            <v>0.4375</v>
          </cell>
        </row>
        <row r="87">
          <cell r="E87" t="str">
            <v>ООО «РЕКОНН»</v>
          </cell>
          <cell r="G87" t="str">
            <v xml:space="preserve">Кирченков </v>
          </cell>
          <cell r="H87" t="str">
            <v xml:space="preserve">Максим </v>
          </cell>
          <cell r="I87" t="str">
            <v>Николаевич</v>
          </cell>
          <cell r="K87" t="str">
            <v xml:space="preserve">Руководитель службы технической поддержки </v>
          </cell>
          <cell r="L87" t="str">
            <v>1 месяц</v>
          </cell>
          <cell r="M87" t="str">
            <v>первичная</v>
          </cell>
          <cell r="N87" t="str">
            <v>административно—технический персонал</v>
          </cell>
          <cell r="R87" t="str">
            <v>II до 1000 В</v>
          </cell>
          <cell r="S87" t="str">
            <v>ПТЭЭПЭЭ</v>
          </cell>
          <cell r="V87">
            <v>0.4375</v>
          </cell>
        </row>
        <row r="88">
          <cell r="E88" t="str">
            <v>ООО «РЕКОНН»</v>
          </cell>
          <cell r="G88" t="str">
            <v xml:space="preserve">Горбунов </v>
          </cell>
          <cell r="H88" t="str">
            <v xml:space="preserve">Сергей </v>
          </cell>
          <cell r="I88" t="str">
            <v>Иванович</v>
          </cell>
          <cell r="K88" t="str">
            <v xml:space="preserve">Инженер технической поддержки 
</v>
          </cell>
          <cell r="L88" t="str">
            <v>5 лет 9 мес.</v>
          </cell>
          <cell r="M88" t="str">
            <v>первичная</v>
          </cell>
          <cell r="N88" t="str">
            <v>ремонтный персонал</v>
          </cell>
          <cell r="R88" t="str">
            <v>II до 1000 В</v>
          </cell>
          <cell r="S88" t="str">
            <v>ПТЭЭПЭЭ</v>
          </cell>
          <cell r="V88">
            <v>0.4375</v>
          </cell>
        </row>
        <row r="89">
          <cell r="E89" t="str">
            <v>ПАО "ДНПП"</v>
          </cell>
          <cell r="G89" t="str">
            <v>Власов</v>
          </cell>
          <cell r="H89" t="str">
            <v>Сергей</v>
          </cell>
          <cell r="I89" t="str">
            <v>Владимирович</v>
          </cell>
          <cell r="K89" t="str">
            <v>Мастер высоковольтного участка</v>
          </cell>
          <cell r="L89" t="str">
            <v>5 лет</v>
          </cell>
          <cell r="M89" t="str">
            <v>очередная</v>
          </cell>
          <cell r="N89" t="str">
            <v>административно-технический персонал с правом испытания оборудования повышенным напряжением</v>
          </cell>
          <cell r="R89" t="str">
            <v xml:space="preserve">V до и выше 1000 В </v>
          </cell>
          <cell r="S89" t="str">
            <v>ПТЭЭПЭЭ</v>
          </cell>
          <cell r="V89">
            <v>0.4375</v>
          </cell>
        </row>
        <row r="90">
          <cell r="E90" t="str">
            <v>ПАО "ДНПП"</v>
          </cell>
          <cell r="G90" t="str">
            <v xml:space="preserve">Беленко </v>
          </cell>
          <cell r="H90" t="str">
            <v xml:space="preserve">Андрей </v>
          </cell>
          <cell r="I90" t="str">
            <v>Евгеньевич</v>
          </cell>
          <cell r="K90" t="str">
            <v>Заместитель начальника цеха</v>
          </cell>
          <cell r="L90" t="str">
            <v>3 года</v>
          </cell>
          <cell r="M90" t="str">
            <v>очередная</v>
          </cell>
          <cell r="N90" t="str">
            <v>административно-технический персонал с правом испытания оборудования повышенным напряжением</v>
          </cell>
          <cell r="R90" t="str">
            <v xml:space="preserve">V до и выше 1000 В </v>
          </cell>
          <cell r="S90" t="str">
            <v>ПТЭЭПЭЭ</v>
          </cell>
          <cell r="V90">
            <v>0.45833333333333331</v>
          </cell>
        </row>
        <row r="91">
          <cell r="E91" t="str">
            <v>ПАО "ДНПП"</v>
          </cell>
          <cell r="G91" t="str">
            <v>Чаплыгин</v>
          </cell>
          <cell r="H91" t="str">
            <v>Владислав</v>
          </cell>
          <cell r="I91" t="str">
            <v xml:space="preserve">  Михайлович</v>
          </cell>
          <cell r="K91" t="str">
            <v>Начальник цеха</v>
          </cell>
          <cell r="L91" t="str">
            <v>5 лет</v>
          </cell>
          <cell r="M91" t="str">
            <v>очередная</v>
          </cell>
          <cell r="N91" t="str">
            <v>административно-технический персонал с правом испытания оборудования повышенным напряжением</v>
          </cell>
          <cell r="R91" t="str">
            <v xml:space="preserve">V до и выше 1000 В </v>
          </cell>
          <cell r="S91" t="str">
            <v>ПТЭЭПЭЭ</v>
          </cell>
          <cell r="V91">
            <v>0.45833333333333331</v>
          </cell>
        </row>
        <row r="92">
          <cell r="E92" t="str">
            <v>ПАО "ДНПП"</v>
          </cell>
          <cell r="G92" t="str">
            <v>Алдохин</v>
          </cell>
          <cell r="H92" t="str">
            <v>Вячеслав</v>
          </cell>
          <cell r="I92" t="str">
            <v>Викторович</v>
          </cell>
          <cell r="K92" t="str">
            <v>Главный энергетик-начальник службы главного энергетика</v>
          </cell>
          <cell r="L92" t="str">
            <v>10 лет</v>
          </cell>
          <cell r="M92" t="str">
            <v>очередная</v>
          </cell>
          <cell r="N92" t="str">
            <v>административно—технический персонал</v>
          </cell>
          <cell r="R92" t="str">
            <v>V до и выше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«Сервис Транс-Карго»</v>
          </cell>
          <cell r="G93" t="str">
            <v>Заикин</v>
          </cell>
          <cell r="H93" t="str">
            <v xml:space="preserve"> Дмитрий </v>
          </cell>
          <cell r="I93" t="str">
            <v>Михайлович</v>
          </cell>
          <cell r="K93" t="str">
            <v>Начальник склада</v>
          </cell>
          <cell r="L93" t="str">
            <v>10 лет</v>
          </cell>
          <cell r="M93" t="str">
            <v>первичная</v>
          </cell>
          <cell r="N93" t="str">
            <v>административно—технический персонал</v>
          </cell>
          <cell r="R93" t="str">
            <v>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"УК "Маяк"</v>
          </cell>
          <cell r="G94" t="str">
            <v>Нижегородцев</v>
          </cell>
          <cell r="H94" t="str">
            <v>Андрей</v>
          </cell>
          <cell r="I94" t="str">
            <v>Сергеевич</v>
          </cell>
          <cell r="K94" t="str">
            <v>Технический директор</v>
          </cell>
          <cell r="L94">
            <v>1</v>
          </cell>
          <cell r="M94" t="str">
            <v>очередная</v>
          </cell>
          <cell r="N94" t="str">
            <v>административно—технический персонал</v>
          </cell>
          <cell r="R94" t="str">
            <v>V до и выше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"Люберцы-МКЦ"</v>
          </cell>
          <cell r="G95" t="str">
            <v>Сычев</v>
          </cell>
          <cell r="H95" t="str">
            <v>Михаил</v>
          </cell>
          <cell r="I95" t="str">
            <v>Николаевич</v>
          </cell>
          <cell r="K95" t="str">
            <v>мастер цеха</v>
          </cell>
          <cell r="L95" t="str">
            <v>5 лет</v>
          </cell>
          <cell r="M95" t="str">
            <v>внеочередная</v>
          </cell>
          <cell r="N95" t="str">
            <v>административно—технический персонал</v>
          </cell>
          <cell r="R95" t="str">
            <v>III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"Люберцы-МКЦ"</v>
          </cell>
          <cell r="G96" t="str">
            <v>Проскуряков</v>
          </cell>
          <cell r="H96" t="str">
            <v xml:space="preserve">Самир </v>
          </cell>
          <cell r="I96" t="str">
            <v>Хайссамович</v>
          </cell>
          <cell r="K96" t="str">
            <v>мастер цеха</v>
          </cell>
          <cell r="L96" t="str">
            <v>10 лет</v>
          </cell>
          <cell r="M96" t="str">
            <v>внеочередная</v>
          </cell>
          <cell r="N96" t="str">
            <v>административно—технический персонал</v>
          </cell>
          <cell r="R96" t="str">
            <v>III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"ХИМКИНСКОЕ СМУ МОИС-1"</v>
          </cell>
          <cell r="G97" t="str">
            <v>Щерба</v>
          </cell>
          <cell r="H97" t="str">
            <v>Вадим</v>
          </cell>
          <cell r="I97" t="str">
            <v>Вячеславович</v>
          </cell>
          <cell r="K97" t="str">
            <v>Заместитель генерального директора</v>
          </cell>
          <cell r="L97" t="str">
            <v>6 лет</v>
          </cell>
          <cell r="M97" t="str">
            <v>внеочередная</v>
          </cell>
          <cell r="N97" t="str">
            <v>административно—технический персонал</v>
          </cell>
          <cell r="R97" t="str">
            <v>IV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АО "АКРИХИН"</v>
          </cell>
          <cell r="G98" t="str">
            <v xml:space="preserve">Телегин </v>
          </cell>
          <cell r="H98" t="str">
            <v xml:space="preserve"> Андрей </v>
          </cell>
          <cell r="I98" t="str">
            <v xml:space="preserve"> Владимирович</v>
          </cell>
          <cell r="K98" t="str">
            <v>Главный специалист</v>
          </cell>
          <cell r="L98">
            <v>16</v>
          </cell>
          <cell r="M98" t="str">
            <v>очередная</v>
          </cell>
          <cell r="N98" t="str">
            <v>управленческий персонал</v>
          </cell>
          <cell r="S98" t="str">
            <v>ПТЭТЭ</v>
          </cell>
          <cell r="V98">
            <v>0.45833333333333331</v>
          </cell>
        </row>
        <row r="99">
          <cell r="E99" t="str">
            <v>ООО "ЛАЗУРЬ"</v>
          </cell>
          <cell r="G99" t="str">
            <v>Синицкий</v>
          </cell>
          <cell r="H99" t="str">
            <v>Владимир</v>
          </cell>
          <cell r="I99" t="str">
            <v>Николаевич</v>
          </cell>
          <cell r="K99" t="str">
            <v>Заместитель генерального директора</v>
          </cell>
          <cell r="M99" t="str">
            <v>первичная</v>
          </cell>
          <cell r="N99" t="str">
            <v>руководитель структурного подразделения</v>
          </cell>
          <cell r="S99" t="str">
            <v>ПТЭТЭ</v>
          </cell>
          <cell r="V99">
            <v>0.45833333333333331</v>
          </cell>
        </row>
        <row r="100">
          <cell r="E100" t="str">
            <v>ООО "ЛАЗУРЬ"</v>
          </cell>
          <cell r="G100" t="str">
            <v>Синицкий</v>
          </cell>
          <cell r="H100" t="str">
            <v>Владимир</v>
          </cell>
          <cell r="I100" t="str">
            <v>Николаевич</v>
          </cell>
          <cell r="K100" t="str">
            <v>Заместитель генерального директора</v>
          </cell>
          <cell r="M100" t="str">
            <v>первичная</v>
          </cell>
          <cell r="N100" t="str">
            <v>административно—технический персонал</v>
          </cell>
          <cell r="R100" t="str">
            <v>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АО "ПСК "БОЛТИНО"</v>
          </cell>
          <cell r="G101" t="str">
            <v xml:space="preserve">Зинковский </v>
          </cell>
          <cell r="H101" t="str">
            <v>Игорь</v>
          </cell>
          <cell r="I101" t="str">
            <v>Петрович</v>
          </cell>
          <cell r="K101" t="str">
            <v>электромонтнер по ремонту и обслуживанию электрооборудования</v>
          </cell>
          <cell r="L101" t="str">
            <v>11 мес</v>
          </cell>
          <cell r="M101" t="str">
            <v>очередная</v>
          </cell>
          <cell r="N101" t="str">
            <v>ремонтный персонал</v>
          </cell>
          <cell r="R101" t="str">
            <v>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АО "ТЭП"</v>
          </cell>
          <cell r="G102" t="str">
            <v xml:space="preserve">Жигалов </v>
          </cell>
          <cell r="H102" t="str">
            <v xml:space="preserve">Александр </v>
          </cell>
          <cell r="I102" t="str">
            <v>Сергеевич</v>
          </cell>
          <cell r="K102" t="str">
            <v xml:space="preserve">Заместитель начальника района </v>
          </cell>
          <cell r="L102" t="str">
            <v xml:space="preserve">3 мес. </v>
          </cell>
          <cell r="M102" t="str">
            <v>первичная</v>
          </cell>
          <cell r="N102" t="str">
            <v>руководитель структурного подразделения</v>
          </cell>
          <cell r="S102" t="str">
            <v>ПТЭТЭ</v>
          </cell>
          <cell r="V102">
            <v>0.45833333333333331</v>
          </cell>
        </row>
        <row r="103">
          <cell r="E103" t="str">
            <v>АО "ТЭП"</v>
          </cell>
          <cell r="G103" t="str">
            <v xml:space="preserve">Кулин </v>
          </cell>
          <cell r="H103" t="str">
            <v xml:space="preserve">Николай </v>
          </cell>
          <cell r="I103" t="str">
            <v>Михайлович</v>
          </cell>
          <cell r="K103" t="str">
            <v>Начальник района</v>
          </cell>
          <cell r="L103" t="str">
            <v>7 мес.</v>
          </cell>
          <cell r="M103" t="str">
            <v>первичная</v>
          </cell>
          <cell r="N103" t="str">
            <v>руководитель структурного подразделения</v>
          </cell>
          <cell r="S103" t="str">
            <v>ПТЭТЭ</v>
          </cell>
          <cell r="V103">
            <v>0.45833333333333331</v>
          </cell>
        </row>
        <row r="104">
          <cell r="E104" t="str">
            <v>АО "ТЭП"</v>
          </cell>
          <cell r="G104" t="str">
            <v xml:space="preserve">Маляс </v>
          </cell>
          <cell r="H104" t="str">
            <v xml:space="preserve">Владимир </v>
          </cell>
          <cell r="I104" t="str">
            <v xml:space="preserve"> Эдуардович</v>
          </cell>
          <cell r="K104" t="str">
            <v>Начальник района</v>
          </cell>
          <cell r="L104" t="str">
            <v>7 мес.</v>
          </cell>
          <cell r="M104" t="str">
            <v>первичная</v>
          </cell>
          <cell r="N104" t="str">
            <v>руководитель структурного подразделения</v>
          </cell>
          <cell r="S104" t="str">
            <v>ПТЭТЭ</v>
          </cell>
          <cell r="V104">
            <v>0.45833333333333331</v>
          </cell>
        </row>
        <row r="105">
          <cell r="E105" t="str">
            <v>АО "НИИЭМ"</v>
          </cell>
          <cell r="G105" t="str">
            <v xml:space="preserve">Попов </v>
          </cell>
          <cell r="H105" t="str">
            <v xml:space="preserve">Дмитрий </v>
          </cell>
          <cell r="I105" t="str">
            <v>Борисович</v>
          </cell>
          <cell r="K105" t="str">
            <v>Начальник лабораторий</v>
          </cell>
          <cell r="L105" t="str">
            <v>6 лет</v>
          </cell>
          <cell r="M105" t="str">
            <v>очередная</v>
          </cell>
          <cell r="N105" t="str">
            <v>административно—технический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АО "НИИЭМ"</v>
          </cell>
          <cell r="G106" t="str">
            <v>Кузнецова</v>
          </cell>
          <cell r="H106" t="str">
            <v>Инна</v>
          </cell>
          <cell r="I106" t="str">
            <v>Константиновна</v>
          </cell>
          <cell r="K106" t="str">
            <v xml:space="preserve">инженер 2 категории </v>
          </cell>
          <cell r="L106" t="str">
            <v>6 лет</v>
          </cell>
          <cell r="M106" t="str">
            <v>очередная</v>
          </cell>
          <cell r="N106" t="str">
            <v>оперативно-ремонтный персонал</v>
          </cell>
          <cell r="R106" t="str">
            <v>IV до и выше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АО "Мособлгаз"</v>
          </cell>
          <cell r="G107" t="str">
            <v>Карелин</v>
          </cell>
          <cell r="H107" t="str">
            <v xml:space="preserve">Виктор </v>
          </cell>
          <cell r="I107" t="str">
            <v>Николаевич</v>
          </cell>
          <cell r="K107" t="str">
            <v>Заместитель начальника ремонтно-монтажного отдела Управления по защите газовых сетей от коррозии</v>
          </cell>
          <cell r="L107" t="str">
            <v>3 года 11 мес.</v>
          </cell>
          <cell r="M107" t="str">
            <v>первичная</v>
          </cell>
          <cell r="N107" t="str">
            <v>административно—технический персонал</v>
          </cell>
          <cell r="R107" t="str">
            <v>IV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"НПК "Асконт+"</v>
          </cell>
          <cell r="G108" t="str">
            <v>Власов</v>
          </cell>
          <cell r="H108" t="str">
            <v>Андрей</v>
          </cell>
          <cell r="I108" t="str">
            <v>Владимирович</v>
          </cell>
          <cell r="K108" t="str">
            <v>главный инженер</v>
          </cell>
          <cell r="L108" t="str">
            <v>3 года</v>
          </cell>
          <cell r="M108" t="str">
            <v>внеочередная</v>
          </cell>
          <cell r="N108" t="str">
            <v>административно—технический персонал</v>
          </cell>
          <cell r="R108" t="str">
            <v>IV до и выше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"НПК "Асконт+"</v>
          </cell>
          <cell r="G109" t="str">
            <v>Сафонов</v>
          </cell>
          <cell r="H109" t="str">
            <v>Александр</v>
          </cell>
          <cell r="I109" t="str">
            <v>Николаевич</v>
          </cell>
          <cell r="K109" t="str">
            <v>ведущий инженер</v>
          </cell>
          <cell r="L109" t="str">
            <v>3,5 года</v>
          </cell>
          <cell r="M109" t="str">
            <v>внеочередная</v>
          </cell>
          <cell r="N109" t="str">
            <v>административно—технический персонал</v>
          </cell>
          <cell r="R109" t="str">
            <v>IV до и выше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"НПК "Асконт+"</v>
          </cell>
          <cell r="G110" t="str">
            <v>Шульжинский</v>
          </cell>
          <cell r="H110" t="str">
            <v>Тарас</v>
          </cell>
          <cell r="I110" t="str">
            <v xml:space="preserve"> Анатольевич</v>
          </cell>
          <cell r="K110" t="str">
            <v xml:space="preserve"> инженер-механик</v>
          </cell>
          <cell r="L110" t="str">
            <v>4 года</v>
          </cell>
          <cell r="M110" t="str">
            <v>очередная</v>
          </cell>
          <cell r="N110" t="str">
            <v>административно—технический персонал</v>
          </cell>
          <cell r="R110" t="str">
            <v>III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УК «ВЫСОТА 4884. СЕРВИС»</v>
          </cell>
          <cell r="G111" t="str">
            <v xml:space="preserve">Мещеряков </v>
          </cell>
          <cell r="H111" t="str">
            <v xml:space="preserve">Алексей </v>
          </cell>
          <cell r="I111" t="str">
            <v>Александрович</v>
          </cell>
          <cell r="K111" t="str">
            <v>Специалист по эксплуатации лифтового оборудования</v>
          </cell>
          <cell r="L111" t="str">
            <v>5 лет</v>
          </cell>
          <cell r="M111" t="str">
            <v>очередная</v>
          </cell>
          <cell r="N111" t="str">
            <v>административно—технический персонал</v>
          </cell>
          <cell r="R111" t="str">
            <v>IV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УК «ВЫСОТА 4884. СЕРВИС»</v>
          </cell>
          <cell r="G112" t="str">
            <v>Михайлов</v>
          </cell>
          <cell r="H112" t="str">
            <v>Борис</v>
          </cell>
          <cell r="I112" t="str">
            <v>Михайлович</v>
          </cell>
          <cell r="K112" t="str">
            <v>Инженер-электрик</v>
          </cell>
          <cell r="L112" t="str">
            <v>1 год</v>
          </cell>
          <cell r="M112" t="str">
            <v>внеочередная</v>
          </cell>
          <cell r="N112" t="str">
            <v>административно—технический персонал</v>
          </cell>
          <cell r="R112" t="str">
            <v>III до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ООО "ЗЭТ ЭНЕРГО"</v>
          </cell>
          <cell r="G113" t="str">
            <v>Елисеев</v>
          </cell>
          <cell r="H113" t="str">
            <v>Павел</v>
          </cell>
          <cell r="I113" t="str">
            <v>Николаевич</v>
          </cell>
          <cell r="K113" t="str">
            <v>Штамповщик</v>
          </cell>
          <cell r="L113" t="str">
            <v>1 год 9 месяцев</v>
          </cell>
          <cell r="M113" t="str">
            <v>первичная</v>
          </cell>
          <cell r="N113" t="str">
            <v>ремонтный персонал</v>
          </cell>
          <cell r="R113" t="str">
            <v>II до 1000 В</v>
          </cell>
          <cell r="S113" t="str">
            <v>ПТЭЭПЭЭ</v>
          </cell>
          <cell r="V113">
            <v>0.45833333333333331</v>
          </cell>
        </row>
        <row r="114">
          <cell r="E114" t="str">
            <v>АО "Транснефть Верхняя - Волга"</v>
          </cell>
          <cell r="G114" t="str">
            <v>Теплов</v>
          </cell>
          <cell r="H114" t="str">
            <v>Артем</v>
          </cell>
          <cell r="I114" t="str">
            <v>Юрьевич</v>
          </cell>
          <cell r="K114" t="str">
            <v>Заместитель начальника отдела</v>
          </cell>
          <cell r="L114" t="str">
            <v>на 11.07.24 = 1г.9м</v>
          </cell>
          <cell r="M114" t="str">
            <v>очередная</v>
          </cell>
          <cell r="N114" t="str">
            <v>Управленческий персонал</v>
          </cell>
          <cell r="S114" t="str">
            <v>ПТЭТЭ</v>
          </cell>
          <cell r="V114">
            <v>0.47916666666666669</v>
          </cell>
        </row>
        <row r="115">
          <cell r="E115" t="str">
            <v>АО "Транснефть Верхняя - Волга"</v>
          </cell>
          <cell r="G115" t="str">
            <v>Шуктомов</v>
          </cell>
          <cell r="H115" t="str">
            <v xml:space="preserve">Александр </v>
          </cell>
          <cell r="I115" t="str">
            <v>Юрьевич</v>
          </cell>
          <cell r="K115" t="str">
            <v>Начальник УОЭО НС "Нагорная"</v>
          </cell>
          <cell r="L115" t="str">
            <v>на 11.07.24 =          7л</v>
          </cell>
          <cell r="M115" t="str">
            <v>очередная</v>
          </cell>
          <cell r="N115" t="str">
            <v>Специалист</v>
          </cell>
          <cell r="S115" t="str">
            <v>ПТЭТЭ</v>
          </cell>
          <cell r="V115">
            <v>0.47916666666666669</v>
          </cell>
        </row>
        <row r="116">
          <cell r="E116" t="str">
            <v>АО "Транснефть Верхняя - Волга"</v>
          </cell>
          <cell r="G116" t="str">
            <v>Павлов</v>
          </cell>
          <cell r="H116" t="str">
            <v xml:space="preserve">Владимир </v>
          </cell>
          <cell r="I116" t="str">
            <v>Васильевич</v>
          </cell>
          <cell r="K116" t="str">
            <v>Начальник участка ЛПДС "Володарское"</v>
          </cell>
          <cell r="L116" t="str">
            <v>на 11.07.24 = 1г.5м</v>
          </cell>
          <cell r="M116" t="str">
            <v>очередная</v>
          </cell>
          <cell r="N116" t="str">
            <v>Специалист</v>
          </cell>
          <cell r="S116" t="str">
            <v>ПТЭТЭ</v>
          </cell>
          <cell r="V116">
            <v>0.47916666666666669</v>
          </cell>
        </row>
        <row r="117">
          <cell r="E117" t="str">
            <v>АО "Транснефть Верхняя - Волга"</v>
          </cell>
          <cell r="G117" t="str">
            <v>Сулим</v>
          </cell>
          <cell r="H117" t="str">
            <v>Николай</v>
          </cell>
          <cell r="I117" t="str">
            <v>Николаевич</v>
          </cell>
          <cell r="K117" t="str">
            <v>Инженер по эксплуатации теплотехнического оборудования 1 к.</v>
          </cell>
          <cell r="L117" t="str">
            <v>на 11.07.24 = 1г.1м.</v>
          </cell>
          <cell r="M117" t="str">
            <v>очередная</v>
          </cell>
          <cell r="N117" t="str">
            <v>Специалист</v>
          </cell>
          <cell r="S117" t="str">
            <v>ПТЭТЭ</v>
          </cell>
          <cell r="V117">
            <v>0.47916666666666669</v>
          </cell>
        </row>
        <row r="118">
          <cell r="E118" t="str">
            <v>АО "Транснефть Верхняя - Волга"</v>
          </cell>
          <cell r="G118" t="str">
            <v>Лукичев</v>
          </cell>
          <cell r="H118" t="str">
            <v>Игорь</v>
          </cell>
          <cell r="I118" t="str">
            <v>Александрович</v>
          </cell>
          <cell r="K118" t="str">
            <v>Инженер - энергетик</v>
          </cell>
          <cell r="L118" t="str">
            <v>4 м</v>
          </cell>
          <cell r="M118" t="str">
            <v>первичная</v>
          </cell>
          <cell r="N118" t="str">
            <v>Специалист</v>
          </cell>
          <cell r="S118" t="str">
            <v>ПТЭТЭ</v>
          </cell>
          <cell r="V118">
            <v>0.47916666666666669</v>
          </cell>
        </row>
        <row r="119">
          <cell r="E119" t="str">
            <v>АО "Транснефть Верхняя - Волга"</v>
          </cell>
          <cell r="G119" t="str">
            <v>Малинин</v>
          </cell>
          <cell r="H119" t="str">
            <v>Василий</v>
          </cell>
          <cell r="I119" t="str">
            <v>Владимирович</v>
          </cell>
          <cell r="K119" t="str">
            <v>Мастер по ремонту и наладке теплотехнического оборудования</v>
          </cell>
          <cell r="L119" t="str">
            <v>5л. 11м.</v>
          </cell>
          <cell r="M119" t="str">
            <v>первичная</v>
          </cell>
          <cell r="N119" t="str">
            <v>Специалист</v>
          </cell>
          <cell r="S119" t="str">
            <v>ПТЭТЭ</v>
          </cell>
          <cell r="V119">
            <v>0.47916666666666669</v>
          </cell>
        </row>
        <row r="120">
          <cell r="E120" t="str">
            <v>АО "Транснефть Верхняя - Волга"</v>
          </cell>
          <cell r="G120" t="str">
            <v>Назаров</v>
          </cell>
          <cell r="H120" t="str">
            <v xml:space="preserve">Александр </v>
          </cell>
          <cell r="I120" t="str">
            <v>Алексеевич</v>
          </cell>
          <cell r="K120" t="str">
            <v>Мастер УОЭО НС "Нагорная"</v>
          </cell>
          <cell r="L120" t="str">
            <v xml:space="preserve"> 8 лет</v>
          </cell>
          <cell r="M120" t="str">
            <v>первичная</v>
          </cell>
          <cell r="N120" t="str">
            <v>Специалист</v>
          </cell>
          <cell r="S120" t="str">
            <v>ПТЭТЭ</v>
          </cell>
          <cell r="V120">
            <v>0.47916666666666669</v>
          </cell>
        </row>
        <row r="121">
          <cell r="E121" t="str">
            <v>ООО НПО "ПРО АКВА"</v>
          </cell>
          <cell r="G121" t="str">
            <v xml:space="preserve">Кузнецов </v>
          </cell>
          <cell r="H121" t="str">
            <v>Александр</v>
          </cell>
          <cell r="I121" t="str">
            <v>Михайлович</v>
          </cell>
          <cell r="K121" t="str">
            <v>Инженер-механик</v>
          </cell>
          <cell r="L121" t="str">
            <v>3 года</v>
          </cell>
          <cell r="M121" t="str">
            <v>очередная</v>
          </cell>
          <cell r="N121" t="str">
            <v>административно—технический персонал</v>
          </cell>
          <cell r="R121" t="str">
            <v>V до и выше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"Арвалус"</v>
          </cell>
          <cell r="G122" t="str">
            <v xml:space="preserve">Кацынель </v>
          </cell>
          <cell r="H122" t="str">
            <v xml:space="preserve">Владимир </v>
          </cell>
          <cell r="I122" t="str">
            <v>Тадеушевич</v>
          </cell>
          <cell r="K122" t="str">
            <v>Инженер</v>
          </cell>
          <cell r="L122" t="str">
            <v>6 лет</v>
          </cell>
          <cell r="M122" t="str">
            <v>Внеочередная</v>
          </cell>
          <cell r="N122" t="str">
            <v>административно—технический персонал</v>
          </cell>
          <cell r="R122" t="str">
            <v>III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НПО "ПРО АКВА"</v>
          </cell>
          <cell r="G123" t="str">
            <v xml:space="preserve">Овчинников  </v>
          </cell>
          <cell r="H123" t="str">
            <v>Алексей</v>
          </cell>
          <cell r="I123" t="str">
            <v>Валерьевич</v>
          </cell>
          <cell r="K123" t="str">
            <v>Главный энергетик</v>
          </cell>
          <cell r="L123" t="str">
            <v>1 год</v>
          </cell>
          <cell r="M123" t="str">
            <v>очередная</v>
          </cell>
          <cell r="N123" t="str">
            <v>административно—технический персонал</v>
          </cell>
          <cell r="R123" t="str">
            <v>V до и выше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НПО "ПРО АКВА"</v>
          </cell>
          <cell r="G124" t="str">
            <v xml:space="preserve">Комаров  </v>
          </cell>
          <cell r="H124" t="str">
            <v>Сергей</v>
          </cell>
          <cell r="I124" t="str">
            <v>Николаевич</v>
          </cell>
          <cell r="K124" t="str">
            <v>Главный инженер</v>
          </cell>
          <cell r="L124" t="str">
            <v>2 года</v>
          </cell>
          <cell r="M124" t="str">
            <v>очередная</v>
          </cell>
          <cell r="N124" t="str">
            <v>административно—технический персонал</v>
          </cell>
          <cell r="R124" t="str">
            <v>V до и выше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"Кирбет"</v>
          </cell>
          <cell r="G125" t="str">
            <v xml:space="preserve">Харитонов </v>
          </cell>
          <cell r="H125" t="str">
            <v xml:space="preserve">Сергей </v>
          </cell>
          <cell r="I125" t="str">
            <v>Семенович</v>
          </cell>
          <cell r="K125" t="str">
            <v>Генеральный директор</v>
          </cell>
          <cell r="L125" t="str">
            <v>20 лет</v>
          </cell>
          <cell r="M125" t="str">
            <v>первичная</v>
          </cell>
          <cell r="N125" t="str">
            <v>административно—технический персонал</v>
          </cell>
          <cell r="R125" t="str">
            <v>II до и выше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"Кирбет"</v>
          </cell>
          <cell r="G126" t="str">
            <v>Мищаров</v>
          </cell>
          <cell r="H126" t="str">
            <v xml:space="preserve">Дмитрий </v>
          </cell>
          <cell r="I126" t="str">
            <v>Владимирович</v>
          </cell>
          <cell r="K126" t="str">
            <v>Главный Инженер</v>
          </cell>
          <cell r="L126" t="str">
            <v>15 лет</v>
          </cell>
          <cell r="M126" t="str">
            <v>первичная</v>
          </cell>
          <cell r="N126" t="str">
            <v>административно—технический персонал</v>
          </cell>
          <cell r="R126" t="str">
            <v>II до и выше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"Кирбет"</v>
          </cell>
          <cell r="G127" t="str">
            <v>Урсу</v>
          </cell>
          <cell r="H127" t="str">
            <v>Олег</v>
          </cell>
          <cell r="I127" t="str">
            <v>Георгиевич</v>
          </cell>
          <cell r="K127" t="str">
            <v>Слесарь-электрик</v>
          </cell>
          <cell r="L127" t="str">
            <v>15 лет</v>
          </cell>
          <cell r="M127" t="str">
            <v>первичная</v>
          </cell>
          <cell r="N127" t="str">
            <v>ремонтный персонал</v>
          </cell>
          <cell r="R127" t="str">
            <v>II до и выше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"СевЗапРегион Строй"</v>
          </cell>
          <cell r="G128" t="str">
            <v>Солдатенков</v>
          </cell>
          <cell r="H128" t="str">
            <v>Владимир</v>
          </cell>
          <cell r="I128" t="str">
            <v>Владимирович</v>
          </cell>
          <cell r="K128" t="str">
            <v>ведущий специалист по охране труда</v>
          </cell>
          <cell r="L128" t="str">
            <v>21 г.</v>
          </cell>
          <cell r="M128" t="str">
            <v>первичная</v>
          </cell>
          <cell r="N128" t="str">
            <v>административно—технический персонал</v>
          </cell>
          <cell r="R128" t="str">
            <v>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"Морган Миллс"</v>
          </cell>
          <cell r="G129" t="str">
            <v>Богданов</v>
          </cell>
          <cell r="H129" t="str">
            <v>Иван</v>
          </cell>
          <cell r="I129" t="str">
            <v>Васильевич</v>
          </cell>
          <cell r="K129" t="str">
            <v>главный механик</v>
          </cell>
          <cell r="L129" t="str">
            <v>2 года 8 месяцев</v>
          </cell>
          <cell r="M129" t="str">
            <v>первичная</v>
          </cell>
          <cell r="N129" t="str">
            <v>административно—технический персонал</v>
          </cell>
          <cell r="R129" t="str">
            <v>II до 1000 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ООО "Морган Миллс"</v>
          </cell>
          <cell r="G130" t="str">
            <v>Савкин</v>
          </cell>
          <cell r="H130" t="str">
            <v>Павел</v>
          </cell>
          <cell r="I130" t="str">
            <v>Николаевич</v>
          </cell>
          <cell r="K130" t="str">
            <v>механик</v>
          </cell>
          <cell r="L130" t="str">
            <v>1 год 10 месяцев</v>
          </cell>
          <cell r="M130" t="str">
            <v>первичная</v>
          </cell>
          <cell r="N130" t="str">
            <v>ремонтный персонал</v>
          </cell>
          <cell r="R130" t="str">
            <v>II до 1000 В</v>
          </cell>
          <cell r="S130" t="str">
            <v>ПТЭЭПЭЭ</v>
          </cell>
          <cell r="V130">
            <v>0.47916666666666669</v>
          </cell>
        </row>
        <row r="131">
          <cell r="E131" t="str">
            <v>ГКУ СО МОСКОВСКОЙ ОБЛАСТИ "СОЗВЕЗДИЕ" </v>
          </cell>
          <cell r="G131" t="str">
            <v>Горач</v>
          </cell>
          <cell r="H131" t="str">
            <v>Николай</v>
          </cell>
          <cell r="I131" t="str">
            <v>Васильевич</v>
          </cell>
          <cell r="K131" t="str">
            <v>Специалист по охране труда</v>
          </cell>
          <cell r="L131" t="str">
            <v>10 лет</v>
          </cell>
          <cell r="M131" t="str">
            <v>первичная</v>
          </cell>
          <cell r="N131" t="str">
            <v>административно—технический персонал</v>
          </cell>
          <cell r="R131" t="str">
            <v>IV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«Развитие»</v>
          </cell>
          <cell r="G132" t="str">
            <v>Кузьменко</v>
          </cell>
          <cell r="H132" t="str">
            <v>Дмитрий</v>
          </cell>
          <cell r="I132" t="str">
            <v>Николаевич</v>
          </cell>
          <cell r="K132" t="str">
            <v>Главный энергетик</v>
          </cell>
          <cell r="L132" t="str">
            <v>3 месяца</v>
          </cell>
          <cell r="M132" t="str">
            <v>первичная</v>
          </cell>
          <cell r="N132" t="str">
            <v>административно—технический персонал</v>
          </cell>
          <cell r="R132" t="str">
            <v>II до и выше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ГБУЗ Московской области "Серпуховская больница"</v>
          </cell>
          <cell r="G133" t="str">
            <v>Мурашев</v>
          </cell>
          <cell r="H133" t="str">
            <v>Владимир</v>
          </cell>
          <cell r="I133" t="str">
            <v>Анатольевич</v>
          </cell>
          <cell r="K133" t="str">
            <v>Зам. главного врача по хозяйственным вопросам</v>
          </cell>
          <cell r="L133" t="str">
            <v>2 года</v>
          </cell>
          <cell r="M133" t="str">
            <v>очередная</v>
          </cell>
          <cell r="N133" t="str">
            <v>административно—технический персонал</v>
          </cell>
          <cell r="R133" t="str">
            <v>IV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ГБУЗ Московской области "Серпуховская больница"</v>
          </cell>
          <cell r="G134" t="str">
            <v xml:space="preserve">Иконников </v>
          </cell>
          <cell r="H134" t="str">
            <v>Андрей</v>
          </cell>
          <cell r="I134" t="str">
            <v>Акимович</v>
          </cell>
          <cell r="K134" t="str">
            <v>Начальник технического отдела</v>
          </cell>
          <cell r="L134" t="str">
            <v>1 год</v>
          </cell>
          <cell r="M134" t="str">
            <v>очередная</v>
          </cell>
          <cell r="N134" t="str">
            <v>административно—технический персонал</v>
          </cell>
          <cell r="R134" t="str">
            <v>IV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ГБУЗ Московской области "Серпуховская больница"</v>
          </cell>
          <cell r="G135" t="str">
            <v>Данилин</v>
          </cell>
          <cell r="H135" t="str">
            <v>Николай</v>
          </cell>
          <cell r="I135" t="str">
            <v>Викторович</v>
          </cell>
          <cell r="K135" t="str">
            <v>Начальник службы ремонта</v>
          </cell>
          <cell r="L135" t="str">
            <v>2 год</v>
          </cell>
          <cell r="M135" t="str">
            <v>очередная</v>
          </cell>
          <cell r="N135" t="str">
            <v>административно—технический персонал</v>
          </cell>
          <cell r="R135" t="str">
            <v>IV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ГБУЗ Московской области "Серпуховская больница"</v>
          </cell>
          <cell r="G136" t="str">
            <v>Мансуров</v>
          </cell>
          <cell r="H136" t="str">
            <v>Тимур</v>
          </cell>
          <cell r="I136" t="str">
            <v>Борисович</v>
          </cell>
          <cell r="K136" t="str">
            <v xml:space="preserve">Инженер (по обслуживанию медицинской техники)
</v>
          </cell>
          <cell r="L136" t="str">
            <v>2 год</v>
          </cell>
          <cell r="M136" t="str">
            <v>очередная</v>
          </cell>
          <cell r="N136" t="str">
            <v>административно—технический персонал</v>
          </cell>
          <cell r="R136" t="str">
            <v>IV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ГБУЗ Московской области "Серпуховская больница"</v>
          </cell>
          <cell r="G137" t="str">
            <v xml:space="preserve">Сидоров </v>
          </cell>
          <cell r="H137" t="str">
            <v>Андрей</v>
          </cell>
          <cell r="I137" t="str">
            <v>Александрович</v>
          </cell>
          <cell r="K137" t="str">
            <v>Электромонтер по ремонту и обслуживанию электрооборудования</v>
          </cell>
          <cell r="L137" t="str">
            <v>2 год</v>
          </cell>
          <cell r="M137" t="str">
            <v>очередная</v>
          </cell>
          <cell r="N137" t="str">
            <v>оперативно-ремонтный персонал</v>
          </cell>
          <cell r="R137" t="str">
            <v>IV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"ТБМ-Люкс"</v>
          </cell>
          <cell r="G138" t="str">
            <v>Соболев</v>
          </cell>
          <cell r="H138" t="str">
            <v>Андрей</v>
          </cell>
          <cell r="I138" t="str">
            <v>Владимирович</v>
          </cell>
          <cell r="K138" t="str">
            <v>мастер</v>
          </cell>
          <cell r="L138" t="str">
            <v>1 год</v>
          </cell>
          <cell r="M138" t="str">
            <v>первичная</v>
          </cell>
          <cell r="N138" t="str">
            <v>административно—технический персонал</v>
          </cell>
          <cell r="R138" t="str">
            <v>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"Мёллер"</v>
          </cell>
          <cell r="G139" t="str">
            <v>Григоренко</v>
          </cell>
          <cell r="H139" t="str">
            <v xml:space="preserve">Виталий </v>
          </cell>
          <cell r="I139" t="str">
            <v>Владимирович</v>
          </cell>
          <cell r="K139" t="str">
            <v>инженер КИПиА</v>
          </cell>
          <cell r="M139" t="str">
            <v>первичная</v>
          </cell>
          <cell r="N139" t="str">
            <v>административно—технический персонал</v>
          </cell>
          <cell r="R139" t="str">
            <v>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"Мёллер"</v>
          </cell>
          <cell r="G140" t="str">
            <v xml:space="preserve">Лапкин </v>
          </cell>
          <cell r="H140" t="str">
            <v>Андрей</v>
          </cell>
          <cell r="I140" t="str">
            <v>Анатольевич</v>
          </cell>
          <cell r="K140" t="str">
            <v>производственный мастер</v>
          </cell>
          <cell r="M140" t="str">
            <v>первичная</v>
          </cell>
          <cell r="N140" t="str">
            <v>административно—технический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"Реутовский водоканал"</v>
          </cell>
          <cell r="G141" t="str">
            <v>Перехожих</v>
          </cell>
          <cell r="H141" t="str">
            <v>Владислав</v>
          </cell>
          <cell r="I141" t="str">
            <v>Владимирович</v>
          </cell>
          <cell r="K141" t="str">
            <v>Главный инженер</v>
          </cell>
          <cell r="L141" t="str">
            <v>1 год</v>
          </cell>
          <cell r="M141" t="str">
            <v>внеочередная</v>
          </cell>
          <cell r="N141" t="str">
            <v>административно—технический персонал</v>
          </cell>
          <cell r="R141" t="str">
            <v xml:space="preserve">III гр до 1000 В 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"Реутовский водоканал"</v>
          </cell>
          <cell r="G142" t="str">
            <v>Крейцберг</v>
          </cell>
          <cell r="H142" t="str">
            <v>Андрей</v>
          </cell>
          <cell r="I142" t="str">
            <v>Юрьевич</v>
          </cell>
          <cell r="K142" t="str">
            <v>Инженер-электрик</v>
          </cell>
          <cell r="L142" t="str">
            <v>1 год</v>
          </cell>
          <cell r="M142" t="str">
            <v>внеочередная</v>
          </cell>
          <cell r="N142" t="str">
            <v>административно—технический персонал</v>
          </cell>
          <cell r="R142" t="str">
            <v xml:space="preserve">III гр до 1000 В 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"Мебель Витали"</v>
          </cell>
          <cell r="G143" t="str">
            <v>Кривов</v>
          </cell>
          <cell r="H143" t="str">
            <v>Андрей</v>
          </cell>
          <cell r="I143" t="str">
            <v>Леонидович</v>
          </cell>
          <cell r="K143" t="str">
            <v xml:space="preserve">Инженер-энергетик </v>
          </cell>
          <cell r="L143" t="str">
            <v>25 лет</v>
          </cell>
          <cell r="M143" t="str">
            <v>внеочередная</v>
          </cell>
          <cell r="N143" t="str">
            <v>административно—технический персонал</v>
          </cell>
          <cell r="R143" t="str">
            <v>IV до и выше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"Мебель Витали"</v>
          </cell>
          <cell r="G144" t="str">
            <v>Голышев</v>
          </cell>
          <cell r="H144" t="str">
            <v>Дмитрий</v>
          </cell>
          <cell r="I144" t="str">
            <v>Валентинович</v>
          </cell>
          <cell r="K144" t="str">
            <v>Главный инженер</v>
          </cell>
          <cell r="L144" t="str">
            <v>23  года</v>
          </cell>
          <cell r="M144" t="str">
            <v>внеочередная</v>
          </cell>
          <cell r="N144" t="str">
            <v>административно—технический персонал</v>
          </cell>
          <cell r="R144" t="str">
            <v>IV до  и выше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ООО "Фрегат"</v>
          </cell>
          <cell r="G145" t="str">
            <v>Андреев</v>
          </cell>
          <cell r="H145" t="str">
            <v>Алексей</v>
          </cell>
          <cell r="I145" t="str">
            <v>Валерьевич</v>
          </cell>
          <cell r="K145" t="str">
            <v>Главный энергетик</v>
          </cell>
          <cell r="L145" t="str">
            <v>1,5 года</v>
          </cell>
          <cell r="M145" t="str">
            <v>очередная</v>
          </cell>
          <cell r="N145" t="str">
            <v>административно—технический персонал</v>
          </cell>
          <cell r="R145" t="str">
            <v>V до и выше 1000В</v>
          </cell>
          <cell r="S145" t="str">
            <v>ПТЭЭПЭЭ</v>
          </cell>
          <cell r="V145">
            <v>0.54166666666666696</v>
          </cell>
        </row>
        <row r="146">
          <cell r="E146" t="str">
            <v>ООО "Фрегат"</v>
          </cell>
          <cell r="G146" t="str">
            <v>Щербаков</v>
          </cell>
          <cell r="H146" t="str">
            <v>Алексей</v>
          </cell>
          <cell r="I146" t="str">
            <v>Андреевич</v>
          </cell>
          <cell r="K146" t="str">
            <v>Заместитель технического директора</v>
          </cell>
          <cell r="L146" t="str">
            <v>4 года</v>
          </cell>
          <cell r="M146" t="str">
            <v>очередная</v>
          </cell>
          <cell r="N146" t="str">
            <v>административно—технический персонал</v>
          </cell>
          <cell r="R146" t="str">
            <v>V до и выше 1000В</v>
          </cell>
          <cell r="S146" t="str">
            <v>ПТЭЭПЭЭ</v>
          </cell>
          <cell r="V146">
            <v>0.5625</v>
          </cell>
        </row>
        <row r="147">
          <cell r="E147" t="str">
            <v>Технопарк "Новое Время" (АО)</v>
          </cell>
          <cell r="G147" t="str">
            <v>Ларионов</v>
          </cell>
          <cell r="H147" t="str">
            <v>Алексей</v>
          </cell>
          <cell r="I147" t="str">
            <v>Александрович</v>
          </cell>
          <cell r="K147" t="str">
            <v>главный инженер</v>
          </cell>
          <cell r="L147" t="str">
            <v>8 лет</v>
          </cell>
          <cell r="M147" t="str">
            <v>очередная</v>
          </cell>
          <cell r="N147" t="str">
            <v>управленческий персонал</v>
          </cell>
          <cell r="S147" t="str">
            <v>ПТЭТЭ</v>
          </cell>
          <cell r="V147">
            <v>0.5625</v>
          </cell>
        </row>
        <row r="148">
          <cell r="E148" t="str">
            <v>АО "Телеканал РБК"</v>
          </cell>
          <cell r="G148" t="str">
            <v xml:space="preserve">Трегубов </v>
          </cell>
          <cell r="H148" t="str">
            <v>Андрей</v>
          </cell>
          <cell r="I148" t="str">
            <v>Фридрихович</v>
          </cell>
          <cell r="K148" t="str">
            <v>заместитель главного энергетика</v>
          </cell>
          <cell r="L148" t="str">
            <v>-</v>
          </cell>
          <cell r="M148" t="str">
            <v>внеочередная</v>
          </cell>
          <cell r="N148" t="str">
            <v>административно—технический персонал</v>
          </cell>
          <cell r="R148" t="str">
            <v>III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"ДИАЛОГ"</v>
          </cell>
          <cell r="G149" t="str">
            <v xml:space="preserve">Задорин  </v>
          </cell>
          <cell r="H149" t="str">
            <v xml:space="preserve">Александр </v>
          </cell>
          <cell r="I149" t="str">
            <v xml:space="preserve">Владиславович </v>
          </cell>
          <cell r="K149" t="str">
            <v>Мастер участка</v>
          </cell>
          <cell r="L149" t="str">
            <v xml:space="preserve">5 лет 10 месяцев </v>
          </cell>
          <cell r="M149" t="str">
            <v>внеочередная</v>
          </cell>
          <cell r="N149" t="str">
            <v>административно—технический персонал</v>
          </cell>
          <cell r="R149" t="str">
            <v>IV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"Кромлех"</v>
          </cell>
          <cell r="G150" t="str">
            <v xml:space="preserve">Нистратов </v>
          </cell>
          <cell r="H150" t="str">
            <v xml:space="preserve">Владимир </v>
          </cell>
          <cell r="I150" t="str">
            <v>Леонидович</v>
          </cell>
          <cell r="K150" t="str">
            <v>Главный инженер</v>
          </cell>
          <cell r="L150" t="str">
            <v>16 лет</v>
          </cell>
          <cell r="M150" t="str">
            <v>очередная</v>
          </cell>
          <cell r="N150" t="str">
            <v>административно—технический персонал</v>
          </cell>
          <cell r="R150" t="str">
            <v>IV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«Ридан Трейд»</v>
          </cell>
          <cell r="G151" t="str">
            <v>Козьма</v>
          </cell>
          <cell r="H151" t="str">
            <v>Сергей</v>
          </cell>
          <cell r="I151" t="str">
            <v>Юрьевич</v>
          </cell>
          <cell r="K151" t="str">
            <v>Ведущий инженер направления "электронные системы управления"</v>
          </cell>
          <cell r="L151" t="str">
            <v>10 месяцев</v>
          </cell>
          <cell r="M151" t="str">
            <v>первичная</v>
          </cell>
          <cell r="N151" t="str">
            <v>административно—технический персонал</v>
          </cell>
          <cell r="R151" t="str">
            <v>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«Ридан Трейд»</v>
          </cell>
          <cell r="G152" t="str">
            <v>Яблоков</v>
          </cell>
          <cell r="H152" t="str">
            <v>Евгений</v>
          </cell>
          <cell r="I152" t="str">
            <v>Евгеньевич</v>
          </cell>
          <cell r="K152" t="str">
            <v>Руководитель по транспортной и складской логистике</v>
          </cell>
          <cell r="L152" t="str">
            <v>10 месяцев</v>
          </cell>
          <cell r="M152" t="str">
            <v>первичная</v>
          </cell>
          <cell r="N152" t="str">
            <v>административно—технический персонал</v>
          </cell>
          <cell r="R152" t="str">
            <v>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"ГОРОД"</v>
          </cell>
          <cell r="G153" t="str">
            <v>Рассошкин</v>
          </cell>
          <cell r="H153" t="str">
            <v>Сергей</v>
          </cell>
          <cell r="I153" t="str">
            <v>Николаевич</v>
          </cell>
          <cell r="K153" t="str">
            <v>Инженер службы эксплуатации</v>
          </cell>
          <cell r="L153" t="str">
            <v>1 год 3 месяца</v>
          </cell>
          <cell r="M153" t="str">
            <v>очередная</v>
          </cell>
          <cell r="N153" t="str">
            <v>административно—технический персонал</v>
          </cell>
          <cell r="R153" t="str">
            <v xml:space="preserve"> IV до и выше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«Астон. Технопарк»</v>
          </cell>
          <cell r="G154" t="str">
            <v>Грабчак</v>
          </cell>
          <cell r="H154" t="str">
            <v>Виталий</v>
          </cell>
          <cell r="I154" t="str">
            <v>Фёдорович</v>
          </cell>
          <cell r="K154" t="str">
            <v>Инженер энергетик</v>
          </cell>
          <cell r="L154" t="str">
            <v>7 месяцев</v>
          </cell>
          <cell r="M154" t="str">
            <v>очередная</v>
          </cell>
          <cell r="N154" t="str">
            <v>административно—технический персонал</v>
          </cell>
          <cell r="R154" t="str">
            <v>V до и выше 1000В</v>
          </cell>
          <cell r="S154" t="str">
            <v>ПТЭЭПЭЭ</v>
          </cell>
          <cell r="V154">
            <v>0.5625</v>
          </cell>
        </row>
        <row r="155">
          <cell r="E155" t="str">
            <v>ООО "ЗСК ГЛАССПРОМ"</v>
          </cell>
          <cell r="G155" t="str">
            <v>Давыдов</v>
          </cell>
          <cell r="H155" t="str">
            <v>Андрей</v>
          </cell>
          <cell r="I155" t="str">
            <v>Владимирович</v>
          </cell>
          <cell r="K155" t="str">
            <v>Технический директор</v>
          </cell>
          <cell r="L155" t="str">
            <v>10 лет</v>
          </cell>
          <cell r="M155" t="str">
            <v>внеочередная</v>
          </cell>
          <cell r="N155" t="str">
            <v>административно—технический персонал</v>
          </cell>
          <cell r="R155" t="str">
            <v>III до и выше 1000В</v>
          </cell>
          <cell r="S155" t="str">
            <v>ПТЭЭПЭЭ</v>
          </cell>
          <cell r="V155">
            <v>0.5625</v>
          </cell>
        </row>
        <row r="156">
          <cell r="E156" t="str">
            <v>АО "Кесто"</v>
          </cell>
          <cell r="G156" t="str">
            <v>Матющенко</v>
          </cell>
          <cell r="H156" t="str">
            <v>Дмитрий</v>
          </cell>
          <cell r="I156" t="str">
            <v xml:space="preserve">Игоревич </v>
          </cell>
          <cell r="K156" t="str">
            <v>главный инженер</v>
          </cell>
          <cell r="L156" t="str">
            <v>1 мес</v>
          </cell>
          <cell r="M156" t="str">
            <v>внеочередная</v>
          </cell>
          <cell r="N156" t="str">
            <v>административно—технический персонал</v>
          </cell>
          <cell r="R156" t="str">
            <v>V до и выше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"Тадем-Риэлти"</v>
          </cell>
          <cell r="G157" t="str">
            <v>Емельянов</v>
          </cell>
          <cell r="H157" t="str">
            <v>Александр</v>
          </cell>
          <cell r="I157" t="str">
            <v>Викторович</v>
          </cell>
          <cell r="K157" t="str">
            <v>техник-электрик</v>
          </cell>
          <cell r="L157" t="str">
            <v>14 лет</v>
          </cell>
          <cell r="M157" t="str">
            <v>первичная</v>
          </cell>
          <cell r="N157" t="str">
            <v>административно—технический персонал</v>
          </cell>
          <cell r="R157" t="str">
            <v>II гр. до 1000 В</v>
          </cell>
          <cell r="S157" t="str">
            <v>ПТЭЭПЭЭ</v>
          </cell>
          <cell r="V157">
            <v>0.5625</v>
          </cell>
        </row>
        <row r="158">
          <cell r="E158" t="str">
            <v>ИП Евплов Игорь Владимирович</v>
          </cell>
          <cell r="G158" t="str">
            <v>Евплов</v>
          </cell>
          <cell r="H158" t="str">
            <v>Игорь</v>
          </cell>
          <cell r="I158" t="str">
            <v>Владимирович</v>
          </cell>
          <cell r="K158" t="str">
            <v>Индивидуальный предприниматель</v>
          </cell>
          <cell r="L158" t="str">
            <v>14 лет</v>
          </cell>
          <cell r="M158" t="str">
            <v>очередная</v>
          </cell>
          <cell r="N158" t="str">
            <v>административно—технический персонал</v>
          </cell>
          <cell r="R158" t="str">
            <v xml:space="preserve">IV до 1000 В </v>
          </cell>
          <cell r="S158" t="str">
            <v>ПТЭЭПЭЭ</v>
          </cell>
          <cell r="V158">
            <v>0.5625</v>
          </cell>
        </row>
        <row r="159">
          <cell r="E159" t="str">
            <v>АО "ГЕДЕОН РИХТЕР-РУС"</v>
          </cell>
          <cell r="G159" t="str">
            <v>Лешко</v>
          </cell>
          <cell r="H159" t="str">
            <v>Дмитрий</v>
          </cell>
          <cell r="I159" t="str">
            <v>Александрович</v>
          </cell>
          <cell r="K159" t="str">
            <v>Начальник отдела эксплуатации инженерных систем</v>
          </cell>
          <cell r="L159" t="str">
            <v>1 год 8 месяцев</v>
          </cell>
          <cell r="M159" t="str">
            <v>очередная</v>
          </cell>
          <cell r="N159" t="str">
            <v xml:space="preserve"> управленческий персонал</v>
          </cell>
          <cell r="R159" t="str">
            <v xml:space="preserve"> </v>
          </cell>
          <cell r="S159" t="str">
            <v>ПТЭТЭ</v>
          </cell>
          <cell r="V159">
            <v>0.5625</v>
          </cell>
        </row>
        <row r="160">
          <cell r="E160" t="str">
            <v>АО "ГЕДЕОН РИХТЕР-РУС"</v>
          </cell>
          <cell r="G160" t="str">
            <v xml:space="preserve">Беспалов </v>
          </cell>
          <cell r="H160" t="str">
            <v>Сергей</v>
          </cell>
          <cell r="I160" t="str">
            <v>Алексанрович</v>
          </cell>
          <cell r="K160" t="str">
            <v xml:space="preserve">Руководитель группы технического обслуживания механических систем </v>
          </cell>
          <cell r="L160" t="str">
            <v>1 год 1 месяц</v>
          </cell>
          <cell r="M160" t="str">
            <v xml:space="preserve">очередная </v>
          </cell>
          <cell r="N160" t="str">
            <v xml:space="preserve">управленческий персонал </v>
          </cell>
          <cell r="R160" t="str">
            <v xml:space="preserve"> </v>
          </cell>
          <cell r="S160" t="str">
            <v>ПТЭТЭ</v>
          </cell>
          <cell r="V160">
            <v>0.58333333333333304</v>
          </cell>
        </row>
        <row r="161">
          <cell r="E161" t="str">
            <v>ООО "ДК СтройГрупп"</v>
          </cell>
          <cell r="G161" t="str">
            <v xml:space="preserve">Никитин </v>
          </cell>
          <cell r="H161" t="str">
            <v>Александр</v>
          </cell>
          <cell r="I161" t="str">
            <v>Владимирович</v>
          </cell>
          <cell r="K161" t="str">
            <v>Инженер ПТО</v>
          </cell>
          <cell r="L161" t="str">
            <v>более 10 лет</v>
          </cell>
          <cell r="M161" t="str">
            <v>внеочередная</v>
          </cell>
          <cell r="N161" t="str">
            <v>административно-технический персонал с правом испытания оборудования повышенным напряжением</v>
          </cell>
          <cell r="R161" t="str">
            <v>IV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"КТС"</v>
          </cell>
          <cell r="G162" t="str">
            <v>Аверченков</v>
          </cell>
          <cell r="H162" t="str">
            <v xml:space="preserve">Алексей </v>
          </cell>
          <cell r="I162" t="str">
            <v>Михайлович</v>
          </cell>
          <cell r="K162" t="str">
            <v>заместитель начальника службы эксплуатации и ремонта котельных и ЦТП</v>
          </cell>
          <cell r="L162" t="str">
            <v>3 года</v>
          </cell>
          <cell r="M162" t="str">
            <v>очередная</v>
          </cell>
          <cell r="N162" t="str">
            <v>руководитель структурного подразделения</v>
          </cell>
          <cell r="S162" t="str">
            <v>ПТЭТЭ</v>
          </cell>
          <cell r="V162">
            <v>0.58333333333333304</v>
          </cell>
        </row>
        <row r="163">
          <cell r="E163" t="str">
            <v>ООО "РБК"</v>
          </cell>
          <cell r="G163" t="str">
            <v xml:space="preserve">Черноморец </v>
          </cell>
          <cell r="H163" t="str">
            <v xml:space="preserve">Михаил </v>
          </cell>
          <cell r="I163" t="str">
            <v>Юрьевич</v>
          </cell>
          <cell r="K163" t="str">
            <v>Дежурный электромонтер</v>
          </cell>
          <cell r="L163" t="str">
            <v>1 год</v>
          </cell>
          <cell r="M163" t="str">
            <v>внеочередная</v>
          </cell>
          <cell r="N163" t="str">
            <v>оперативно-ремонтный персонал</v>
          </cell>
          <cell r="R163" t="str">
            <v>III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"РБК"</v>
          </cell>
          <cell r="G164" t="str">
            <v xml:space="preserve">Фадин </v>
          </cell>
          <cell r="H164" t="str">
            <v xml:space="preserve">Александр </v>
          </cell>
          <cell r="I164" t="str">
            <v>Михайлович</v>
          </cell>
          <cell r="K164" t="str">
            <v>Наладчик КИПиА</v>
          </cell>
          <cell r="L164" t="str">
            <v>1 год</v>
          </cell>
          <cell r="M164" t="str">
            <v>внеочередная</v>
          </cell>
          <cell r="N164" t="str">
            <v>оперативно-ремонтный персонал</v>
          </cell>
          <cell r="R164" t="str">
            <v>III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"РБК"</v>
          </cell>
          <cell r="G165" t="str">
            <v xml:space="preserve">Левин </v>
          </cell>
          <cell r="H165" t="str">
            <v xml:space="preserve">Кирилл </v>
          </cell>
          <cell r="I165" t="str">
            <v>Дмитриевич</v>
          </cell>
          <cell r="K165" t="str">
            <v>Наладчик КИПиА</v>
          </cell>
          <cell r="L165" t="str">
            <v>1 год</v>
          </cell>
          <cell r="M165" t="str">
            <v>первичная</v>
          </cell>
          <cell r="N165" t="str">
            <v>оперативно-ремонтный персонал</v>
          </cell>
          <cell r="R165" t="str">
            <v>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"РБК"</v>
          </cell>
          <cell r="G166" t="str">
            <v xml:space="preserve">Молодцов </v>
          </cell>
          <cell r="H166" t="str">
            <v xml:space="preserve">Иван </v>
          </cell>
          <cell r="I166" t="str">
            <v>Витальевич</v>
          </cell>
          <cell r="K166" t="str">
            <v>Наладчик КИПиА</v>
          </cell>
          <cell r="L166" t="str">
            <v>1 год</v>
          </cell>
          <cell r="M166" t="str">
            <v>первичная</v>
          </cell>
          <cell r="N166" t="str">
            <v>оперативно-ремонтный персонал</v>
          </cell>
          <cell r="R166" t="str">
            <v>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"РБК"</v>
          </cell>
          <cell r="G167" t="str">
            <v xml:space="preserve">Гребнев </v>
          </cell>
          <cell r="H167" t="str">
            <v xml:space="preserve">Алексей </v>
          </cell>
          <cell r="I167" t="str">
            <v>Сергеевич</v>
          </cell>
          <cell r="K167" t="str">
            <v>Механик-наладчик</v>
          </cell>
          <cell r="L167" t="str">
            <v>1 год</v>
          </cell>
          <cell r="M167" t="str">
            <v>первичная</v>
          </cell>
          <cell r="N167" t="str">
            <v>оперативно-ремонтный персонал</v>
          </cell>
          <cell r="R167" t="str">
            <v>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"Бизнес и К"</v>
          </cell>
          <cell r="G168" t="str">
            <v>Веряскин</v>
          </cell>
          <cell r="H168" t="str">
            <v>Евгений</v>
          </cell>
          <cell r="I168" t="str">
            <v>Владимирович</v>
          </cell>
          <cell r="K168" t="str">
            <v>Главный инженер</v>
          </cell>
          <cell r="L168" t="str">
            <v>3 года</v>
          </cell>
          <cell r="M168" t="str">
            <v>первичная</v>
          </cell>
          <cell r="N168" t="str">
            <v>руководящий работник</v>
          </cell>
          <cell r="S168" t="str">
            <v>ПТЭТЭ</v>
          </cell>
          <cell r="V168">
            <v>0.58333333333333304</v>
          </cell>
        </row>
        <row r="169">
          <cell r="E169" t="str">
            <v>ООО "Бизнес и К"</v>
          </cell>
          <cell r="G169" t="str">
            <v>Александрова</v>
          </cell>
          <cell r="H169" t="str">
            <v>Елена</v>
          </cell>
          <cell r="I169" t="str">
            <v>Александровна</v>
          </cell>
          <cell r="K169" t="str">
            <v>Специалист по охране труда</v>
          </cell>
          <cell r="L169" t="str">
            <v>2 года</v>
          </cell>
          <cell r="M169" t="str">
            <v>первичная</v>
          </cell>
          <cell r="N169" t="str">
            <v>руководящий работник</v>
          </cell>
          <cell r="S169" t="str">
            <v>ПТЭТЭ</v>
          </cell>
          <cell r="V169">
            <v>0.58333333333333304</v>
          </cell>
        </row>
        <row r="170">
          <cell r="E170" t="str">
            <v>ООО "Бизнес и К"</v>
          </cell>
          <cell r="G170" t="str">
            <v>Калачев</v>
          </cell>
          <cell r="H170" t="str">
            <v>Евгений</v>
          </cell>
          <cell r="I170" t="str">
            <v>Александрович</v>
          </cell>
          <cell r="K170" t="str">
            <v>Инженер-строитель</v>
          </cell>
          <cell r="L170" t="str">
            <v>6 мес</v>
          </cell>
          <cell r="M170" t="str">
            <v>первичная</v>
          </cell>
          <cell r="N170" t="str">
            <v>руководящий работник</v>
          </cell>
          <cell r="S170" t="str">
            <v>ПТЭТЭ</v>
          </cell>
          <cell r="V170">
            <v>0.58333333333333304</v>
          </cell>
        </row>
        <row r="171">
          <cell r="E171" t="str">
            <v>ООО "Бизнес и К"</v>
          </cell>
          <cell r="G171" t="str">
            <v>Серов</v>
          </cell>
          <cell r="H171" t="str">
            <v>Алексей</v>
          </cell>
          <cell r="I171" t="str">
            <v>Александрович</v>
          </cell>
          <cell r="K171" t="str">
            <v>Инженер по эксплуатации зданий и сооружений</v>
          </cell>
          <cell r="L171" t="str">
            <v>2 мес</v>
          </cell>
          <cell r="M171" t="str">
            <v>первичная</v>
          </cell>
          <cell r="N171" t="str">
            <v>руководящий работник</v>
          </cell>
          <cell r="S171" t="str">
            <v>ПТЭТЭ</v>
          </cell>
          <cell r="V171">
            <v>0.58333333333333304</v>
          </cell>
        </row>
        <row r="172">
          <cell r="E172" t="str">
            <v>ООО "Бизнес и К"</v>
          </cell>
          <cell r="G172" t="str">
            <v>Рукосуев</v>
          </cell>
          <cell r="H172" t="str">
            <v>Константин</v>
          </cell>
          <cell r="I172" t="str">
            <v>Владимирович</v>
          </cell>
          <cell r="K172" t="str">
            <v>Инженер по пожарной безопасности</v>
          </cell>
          <cell r="L172" t="str">
            <v>1 год</v>
          </cell>
          <cell r="M172" t="str">
            <v>первичная</v>
          </cell>
          <cell r="N172" t="str">
            <v>руководящий работник</v>
          </cell>
          <cell r="S172" t="str">
            <v>ПТЭТЭ</v>
          </cell>
          <cell r="V172">
            <v>0.58333333333333304</v>
          </cell>
        </row>
        <row r="173">
          <cell r="E173" t="str">
            <v>ООО "ФМ Сервис"</v>
          </cell>
          <cell r="G173" t="str">
            <v>Тардасов</v>
          </cell>
          <cell r="H173" t="str">
            <v xml:space="preserve">Юрий </v>
          </cell>
          <cell r="I173" t="str">
            <v>Викторович</v>
          </cell>
          <cell r="K173" t="str">
            <v>Главный инженер</v>
          </cell>
          <cell r="L173" t="str">
            <v>2 мес</v>
          </cell>
          <cell r="M173" t="str">
            <v>первичная</v>
          </cell>
          <cell r="N173" t="str">
            <v>управленческий персонал</v>
          </cell>
          <cell r="S173" t="str">
            <v>ПТЭТЭ</v>
          </cell>
          <cell r="V173">
            <v>0.58333333333333304</v>
          </cell>
        </row>
        <row r="174">
          <cell r="E174" t="str">
            <v>ООО "Газпром теплоэнерго МО"</v>
          </cell>
          <cell r="G174" t="str">
            <v>Баженов</v>
          </cell>
          <cell r="H174" t="str">
            <v>Илья</v>
          </cell>
          <cell r="I174" t="str">
            <v>Вячеславович</v>
          </cell>
          <cell r="K174" t="str">
            <v>мастер 1 группы</v>
          </cell>
          <cell r="L174" t="str">
            <v>3г8м</v>
          </cell>
          <cell r="M174" t="str">
            <v>первичная</v>
          </cell>
          <cell r="N174" t="str">
            <v>административно—технический персонал</v>
          </cell>
          <cell r="R174" t="str">
            <v>II до и выше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"Газпром теплоэнерго МО"</v>
          </cell>
          <cell r="G175" t="str">
            <v>Радчук</v>
          </cell>
          <cell r="H175" t="str">
            <v>Сергей</v>
          </cell>
          <cell r="I175" t="str">
            <v>Анатольевич</v>
          </cell>
          <cell r="K175" t="str">
            <v>мастер</v>
          </cell>
          <cell r="L175" t="str">
            <v>0л2м</v>
          </cell>
          <cell r="M175" t="str">
            <v>первичная</v>
          </cell>
          <cell r="N175" t="str">
            <v>административно—технический персонал</v>
          </cell>
          <cell r="R175" t="str">
            <v>II до и выше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"Газпром теплоэнерго МО"</v>
          </cell>
          <cell r="G176" t="str">
            <v>Васюков</v>
          </cell>
          <cell r="H176" t="str">
            <v>Дмитрий</v>
          </cell>
          <cell r="I176" t="str">
            <v>Анатольевич</v>
          </cell>
          <cell r="K176" t="str">
            <v>мастер</v>
          </cell>
          <cell r="L176" t="str">
            <v>0л3м</v>
          </cell>
          <cell r="M176" t="str">
            <v>первичная</v>
          </cell>
          <cell r="N176" t="str">
            <v>административно—технический персонал</v>
          </cell>
          <cell r="R176" t="str">
            <v>II до и выше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"Газпром теплоэнерго МО"</v>
          </cell>
          <cell r="G177" t="str">
            <v>Садиков</v>
          </cell>
          <cell r="H177" t="str">
            <v>Константин</v>
          </cell>
          <cell r="I177" t="str">
            <v>Владимирович</v>
          </cell>
          <cell r="K177" t="str">
            <v>мастер</v>
          </cell>
          <cell r="L177" t="str">
            <v>0л4м</v>
          </cell>
          <cell r="M177" t="str">
            <v>первичная</v>
          </cell>
          <cell r="N177" t="str">
            <v>административно—технический персонал</v>
          </cell>
          <cell r="R177" t="str">
            <v>II до и выше 1000 В</v>
          </cell>
          <cell r="S177" t="str">
            <v>ПТЭЭПЭЭ</v>
          </cell>
          <cell r="V177">
            <v>0.58333333333333304</v>
          </cell>
        </row>
        <row r="178">
          <cell r="E178" t="str">
            <v>ООО "Газпром теплоэнерго МО"</v>
          </cell>
          <cell r="G178" t="str">
            <v>Ильченко</v>
          </cell>
          <cell r="H178" t="str">
            <v>Павел</v>
          </cell>
          <cell r="I178" t="str">
            <v>Павлович</v>
          </cell>
          <cell r="K178" t="str">
            <v>мастер</v>
          </cell>
          <cell r="L178" t="str">
            <v>0л2м</v>
          </cell>
          <cell r="M178" t="str">
            <v>первичная</v>
          </cell>
          <cell r="N178" t="str">
            <v>административно—технический персонал</v>
          </cell>
          <cell r="R178" t="str">
            <v>II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"Газпром теплоэнерго МО"</v>
          </cell>
          <cell r="G179" t="str">
            <v>Маслов</v>
          </cell>
          <cell r="H179" t="str">
            <v>Сергей</v>
          </cell>
          <cell r="I179" t="str">
            <v>Владимирович</v>
          </cell>
          <cell r="K179" t="str">
            <v>мастер</v>
          </cell>
          <cell r="L179" t="str">
            <v>0л2м</v>
          </cell>
          <cell r="M179" t="str">
            <v>первичная</v>
          </cell>
          <cell r="N179" t="str">
            <v>административно—технический персонал</v>
          </cell>
          <cell r="R179" t="str">
            <v>II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"Тиккурила"</v>
          </cell>
          <cell r="G180" t="str">
            <v>Ведмеденко</v>
          </cell>
          <cell r="H180" t="str">
            <v>Артем</v>
          </cell>
          <cell r="I180" t="str">
            <v>Григорьевич</v>
          </cell>
          <cell r="K180" t="str">
            <v>Старший кладовщик</v>
          </cell>
          <cell r="L180" t="str">
            <v>16 лет</v>
          </cell>
          <cell r="M180" t="str">
            <v>первичная</v>
          </cell>
          <cell r="N180" t="str">
            <v>административно—технический персонал</v>
          </cell>
          <cell r="R180" t="str">
            <v>II до  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"Тиккурила"</v>
          </cell>
          <cell r="G181" t="str">
            <v xml:space="preserve">Клыков </v>
          </cell>
          <cell r="H181" t="str">
            <v>Вячеслав</v>
          </cell>
          <cell r="I181" t="str">
            <v>Александрович</v>
          </cell>
          <cell r="K181" t="str">
            <v>Руководитель склада</v>
          </cell>
          <cell r="L181" t="str">
            <v>16 лет</v>
          </cell>
          <cell r="M181" t="str">
            <v>первичная</v>
          </cell>
          <cell r="N181" t="str">
            <v>административно—технический персонал</v>
          </cell>
          <cell r="R181" t="str">
            <v>II до  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"ВКЗ "КиН"</v>
          </cell>
          <cell r="G182" t="str">
            <v xml:space="preserve">Гололобов </v>
          </cell>
          <cell r="H182" t="str">
            <v xml:space="preserve">Андрей </v>
          </cell>
          <cell r="I182" t="str">
            <v>Иванович</v>
          </cell>
          <cell r="K182" t="str">
            <v>Инженер КИПиА</v>
          </cell>
          <cell r="L182" t="str">
            <v>2,5  года</v>
          </cell>
          <cell r="M182" t="str">
            <v>внеочередная</v>
          </cell>
          <cell r="N182" t="str">
            <v>административно—технический персонал</v>
          </cell>
          <cell r="R182" t="str">
            <v>IV до и выше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«ЖКХ Малино»</v>
          </cell>
          <cell r="G183" t="str">
            <v>Мирошниченко</v>
          </cell>
          <cell r="H183" t="str">
            <v>Евгений</v>
          </cell>
          <cell r="I183" t="str">
            <v>Николаевич</v>
          </cell>
          <cell r="K183" t="str">
            <v>Генеральный директор</v>
          </cell>
          <cell r="L183" t="str">
            <v>5 лет</v>
          </cell>
          <cell r="M183" t="str">
            <v>первичная</v>
          </cell>
          <cell r="N183" t="str">
            <v>руководящий работник</v>
          </cell>
          <cell r="S183" t="str">
            <v>ПТЭТЭ</v>
          </cell>
          <cell r="V183">
            <v>0.60416666666666696</v>
          </cell>
        </row>
        <row r="184">
          <cell r="E184" t="str">
            <v>ООО «РАМЕНСКИЙ КОНДИТЕРСКИЙ КОМБИНАТ»</v>
          </cell>
          <cell r="G184" t="str">
            <v>Рыбцов</v>
          </cell>
          <cell r="H184" t="str">
            <v>Евгений</v>
          </cell>
          <cell r="I184" t="str">
            <v>Витальевич</v>
          </cell>
          <cell r="K184" t="str">
            <v>главный инженер</v>
          </cell>
          <cell r="L184" t="str">
            <v>2 месяца</v>
          </cell>
          <cell r="M184" t="str">
            <v>первичная</v>
          </cell>
          <cell r="N184" t="str">
            <v>руководящий работник</v>
          </cell>
          <cell r="S184" t="str">
            <v>ПТЭТЭ</v>
          </cell>
          <cell r="V184">
            <v>0.60416666666666696</v>
          </cell>
        </row>
        <row r="185">
          <cell r="E185" t="str">
            <v>ООО "ВОСТОК-ДО"</v>
          </cell>
          <cell r="G185" t="str">
            <v>Полякова</v>
          </cell>
          <cell r="H185" t="str">
            <v>Лилия</v>
          </cell>
          <cell r="I185" t="str">
            <v>Павловна</v>
          </cell>
          <cell r="K185" t="str">
            <v>специалист по охране труда, промышленной безопасности и охране окружающей среды</v>
          </cell>
          <cell r="L185" t="str">
            <v>8 лет</v>
          </cell>
          <cell r="M185" t="str">
            <v>очередная</v>
          </cell>
          <cell r="N185" t="str">
            <v>специалист по охране труда, контролирующий электроустановки</v>
          </cell>
          <cell r="R185" t="str">
            <v>IV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«ТиСиАр Логистик»</v>
          </cell>
          <cell r="G186" t="str">
            <v xml:space="preserve">Панюшкин </v>
          </cell>
          <cell r="H186" t="str">
            <v xml:space="preserve"> Иван </v>
          </cell>
          <cell r="I186" t="str">
            <v xml:space="preserve"> Александрович</v>
          </cell>
          <cell r="K186" t="str">
            <v>Начальник гаража</v>
          </cell>
          <cell r="L186" t="str">
            <v>1год 5 мес</v>
          </cell>
          <cell r="M186" t="str">
            <v>первичная</v>
          </cell>
          <cell r="N186" t="str">
            <v>административно—технический персонал</v>
          </cell>
          <cell r="R186" t="str">
            <v>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«ТиСиАр Логистик»</v>
          </cell>
          <cell r="G187" t="str">
            <v xml:space="preserve">Храпов </v>
          </cell>
          <cell r="H187" t="str">
            <v xml:space="preserve"> Юрий</v>
          </cell>
          <cell r="I187" t="str">
            <v xml:space="preserve"> Анатольевич</v>
          </cell>
          <cell r="K187" t="str">
            <v xml:space="preserve">Заместитель заведующего складом по предпродажной подготовке </v>
          </cell>
          <cell r="L187" t="str">
            <v>11 мес</v>
          </cell>
          <cell r="M187" t="str">
            <v>очередная</v>
          </cell>
          <cell r="N187" t="str">
            <v>административно—технический персонал</v>
          </cell>
          <cell r="R187" t="str">
            <v>III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«ТиСиАр Логистик»</v>
          </cell>
          <cell r="G188" t="str">
            <v>Бузанов</v>
          </cell>
          <cell r="H188" t="str">
            <v>Александр</v>
          </cell>
          <cell r="I188" t="str">
            <v>Михайлович</v>
          </cell>
          <cell r="K188" t="str">
            <v>Инженер-механик</v>
          </cell>
          <cell r="L188" t="str">
            <v>15 лет 9 мес</v>
          </cell>
          <cell r="M188" t="str">
            <v>очередная</v>
          </cell>
          <cell r="N188" t="str">
            <v>административно—технический персонал</v>
          </cell>
          <cell r="R188" t="str">
            <v>IV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«ТиСиАр Логистик»</v>
          </cell>
          <cell r="G189" t="str">
            <v xml:space="preserve">Ольшанский </v>
          </cell>
          <cell r="H189" t="str">
            <v xml:space="preserve">Алексей </v>
          </cell>
          <cell r="I189" t="str">
            <v>Игоревич</v>
          </cell>
          <cell r="K189" t="str">
            <v xml:space="preserve">Заместитель заведующего складом </v>
          </cell>
          <cell r="L189" t="str">
            <v>9 лет 6 мес</v>
          </cell>
          <cell r="M189" t="str">
            <v>очередная</v>
          </cell>
          <cell r="N189" t="str">
            <v>административно—технический персонал</v>
          </cell>
          <cell r="R189" t="str">
            <v>III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АО "СПК Рушар"</v>
          </cell>
          <cell r="G190" t="str">
            <v>Беляев</v>
          </cell>
          <cell r="H190" t="str">
            <v>Юрий</v>
          </cell>
          <cell r="I190" t="str">
            <v>Аркадьевич</v>
          </cell>
          <cell r="K190" t="str">
            <v>электрик</v>
          </cell>
          <cell r="L190" t="str">
            <v>3 года</v>
          </cell>
          <cell r="M190" t="str">
            <v>первичная</v>
          </cell>
          <cell r="N190" t="str">
            <v>административно—технический персонал</v>
          </cell>
          <cell r="R190" t="str">
            <v>II до 1000 В</v>
          </cell>
          <cell r="S190" t="str">
            <v>ПТЭЭПЭЭ</v>
          </cell>
          <cell r="V190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2"/>
  <sheetViews>
    <sheetView tabSelected="1" view="pageBreakPreview" topLeftCell="A193" zoomScale="50" zoomScaleNormal="80" zoomScaleSheetLayoutView="50" workbookViewId="0">
      <selection activeCell="D203" sqref="D203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15" t="s">
        <v>17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"Альманах"</v>
      </c>
      <c r="D15" s="6" t="str">
        <f>CONCATENATE([2]Общая!G4," ",[2]Общая!H4," ",[2]Общая!I4," 
", [2]Общая!K4," ",[2]Общая!L4)</f>
        <v>Куланин  Дмитрий  Алексеевич 
генеральный директор 3 года 7 мес.</v>
      </c>
      <c r="E15" s="7" t="str">
        <f>[2]Общая!M4</f>
        <v>первичная</v>
      </c>
      <c r="F15" s="7" t="str">
        <f>[2]Общая!R4</f>
        <v>II до 1000 В</v>
      </c>
      <c r="G15" s="7" t="str">
        <f>[2]Общая!N4</f>
        <v>административно—технический персонал</v>
      </c>
      <c r="H15" s="16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«ЛОГОПАРК МЕНЕДЖМЕНТ»</v>
      </c>
      <c r="D16" s="6" t="str">
        <f>CONCATENATE([2]Общая!G5," ",[2]Общая!H5," ",[2]Общая!I5," 
", [2]Общая!K5," ",[2]Общая!L5)</f>
        <v xml:space="preserve">Стрельцов Андрей  Алексеевич 
 Начальник службы СТВС </v>
      </c>
      <c r="E16" s="7" t="str">
        <f>[2]Общая!M5</f>
        <v>очередная</v>
      </c>
      <c r="F16" s="7"/>
      <c r="G16" s="7" t="str">
        <f>[2]Общая!N5</f>
        <v> управленческий персонал</v>
      </c>
      <c r="H16" s="16" t="str">
        <f>[2]Общая!S5</f>
        <v>ПТЭТЭ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ИП Пришлов М.А.</v>
      </c>
      <c r="D17" s="6" t="str">
        <f>CONCATENATE([2]Общая!G6," ",[2]Общая!H6," ",[2]Общая!I6," 
", [2]Общая!K6," ",[2]Общая!L6)</f>
        <v>Пришлов  Максим Алексеевич 
Руководитель 8 лет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административно—технический персонал</v>
      </c>
      <c r="H17" s="16" t="str">
        <f>[2]Общая!S6</f>
        <v>ПТЭЭСиС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"Газпром теплоэнерго МО"</v>
      </c>
      <c r="D18" s="6" t="str">
        <f>CONCATENATE([2]Общая!G7," ",[2]Общая!H7," ",[2]Общая!I7," 
", [2]Общая!K7," ",[2]Общая!L7)</f>
        <v>Мухтасимова  Мария Владимировна 
Начальник отдела 0 г. 5 мес.</v>
      </c>
      <c r="E18" s="7" t="str">
        <f>[2]Общая!M7</f>
        <v>внеочередная</v>
      </c>
      <c r="F18" s="7" t="str">
        <f>[2]Общая!R7</f>
        <v>IV до и выше 1000 В</v>
      </c>
      <c r="G18" s="7" t="str">
        <f>[2]Общая!N7</f>
        <v>административно—технический персонал</v>
      </c>
      <c r="H18" s="16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"Газпром теплоэнерго МО"</v>
      </c>
      <c r="D19" s="6" t="str">
        <f>CONCATENATE([2]Общая!G8," ",[2]Общая!H8," ",[2]Общая!I8," 
", [2]Общая!K8," ",[2]Общая!L8)</f>
        <v>Магдеева Элина  Викторовна 
Главный специалист по охране труда 1 г. 2 мес.</v>
      </c>
      <c r="E19" s="7" t="str">
        <f>[2]Общая!M8</f>
        <v>первичная</v>
      </c>
      <c r="F19" s="7" t="str">
        <f>[2]Общая!R8</f>
        <v>IV до и выше 1000 В</v>
      </c>
      <c r="G19" s="7" t="str">
        <f>[2]Общая!N8</f>
        <v>специалист по охране труда, контролирующий электроустановки</v>
      </c>
      <c r="H19" s="16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АО "АЛИУМ"</v>
      </c>
      <c r="D20" s="6" t="str">
        <f>CONCATENATE([2]Общая!G9," ",[2]Общая!H9," ",[2]Общая!I9," 
", [2]Общая!K9," ",[2]Общая!L9)</f>
        <v xml:space="preserve">Старостин Игорь Вячеславович 
Главный энергетик </v>
      </c>
      <c r="E20" s="7" t="str">
        <f>[2]Общая!M9</f>
        <v>очередная</v>
      </c>
      <c r="F20" s="7" t="str">
        <f>[2]Общая!R9</f>
        <v>V до и выше 1000 В</v>
      </c>
      <c r="G20" s="7" t="str">
        <f>[2]Общая!N9</f>
        <v>административно—технический персонал</v>
      </c>
      <c r="H20" s="16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"ВИМАР"</v>
      </c>
      <c r="D21" s="6" t="str">
        <f>CONCATENATE([2]Общая!G10," ",[2]Общая!H10," ",[2]Общая!I10," 
", [2]Общая!K10," ",[2]Общая!L10)</f>
        <v xml:space="preserve">Преображенский Александр Игоревич 
Специалист по охране труда </v>
      </c>
      <c r="E21" s="7" t="str">
        <f>[2]Общая!M10</f>
        <v>очередная</v>
      </c>
      <c r="F21" s="7" t="str">
        <f>[2]Общая!R10</f>
        <v>III до 1000 В</v>
      </c>
      <c r="G21" s="7" t="str">
        <f>[2]Общая!N10</f>
        <v>специалист по охране труда, контролирующий электроустановки</v>
      </c>
      <c r="H21" s="16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"СТРОЙ ПРЕСТИЖ"</v>
      </c>
      <c r="D22" s="6" t="str">
        <f>CONCATENATE([2]Общая!G11," ",[2]Общая!H11," ",[2]Общая!I11," 
", [2]Общая!K11," ",[2]Общая!L11)</f>
        <v xml:space="preserve">Унгуряну Николай Иванович 
Главный энергетик </v>
      </c>
      <c r="E22" s="7" t="str">
        <f>[2]Общая!M11</f>
        <v>очередная</v>
      </c>
      <c r="F22" s="7" t="str">
        <f>[2]Общая!R11</f>
        <v>IV до 1000 В</v>
      </c>
      <c r="G22" s="7" t="str">
        <f>[2]Общая!N11</f>
        <v>административно—технический персонал</v>
      </c>
      <c r="H22" s="16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АО "КНИИМ"</v>
      </c>
      <c r="D23" s="6" t="str">
        <f>CONCATENATE([2]Общая!G12," ",[2]Общая!H12," ",[2]Общая!I12," 
", [2]Общая!K12," ",[2]Общая!L12)</f>
        <v xml:space="preserve">Колгатов Максим Олегович 
Мастер по электрооборудованию ОППСХ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административно—технический персонал</v>
      </c>
      <c r="H23" s="16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АО "РУЗСКОЕ МОЛОКО"</v>
      </c>
      <c r="D24" s="6" t="str">
        <f>CONCATENATE([2]Общая!G13," ",[2]Общая!H13," ",[2]Общая!I13," 
", [2]Общая!K13," ",[2]Общая!L13)</f>
        <v xml:space="preserve">Мерзляков Денис Анатольевич 
Главный энергетик </v>
      </c>
      <c r="E24" s="7" t="str">
        <f>[2]Общая!M13</f>
        <v>внеочередная</v>
      </c>
      <c r="F24" s="7" t="str">
        <f>[2]Общая!R13</f>
        <v>IV до 1000 В</v>
      </c>
      <c r="G24" s="7" t="str">
        <f>[2]Общая!N13</f>
        <v>административно—технический персонал</v>
      </c>
      <c r="H24" s="16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АО "АЛИУМ"</v>
      </c>
      <c r="D25" s="6" t="str">
        <f>CONCATENATE([2]Общая!G14," ",[2]Общая!H14," ",[2]Общая!I14," 
", [2]Общая!K14," ",[2]Общая!L14)</f>
        <v xml:space="preserve">Ефимов Владимир Николаевич 
Заместитель главного энергетика </v>
      </c>
      <c r="E25" s="7" t="str">
        <f>[2]Общая!M14</f>
        <v>очередная</v>
      </c>
      <c r="F25" s="7" t="str">
        <f>[2]Общая!R14</f>
        <v>V до и выше 1000 В</v>
      </c>
      <c r="G25" s="7" t="str">
        <f>[2]Общая!N14</f>
        <v>административно—технический персонал</v>
      </c>
      <c r="H25" s="16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"ЮНИСТАЙЛ"</v>
      </c>
      <c r="D26" s="6" t="str">
        <f>CONCATENATE([2]Общая!G15," ",[2]Общая!H15," ",[2]Общая!I15," 
", [2]Общая!K15," ",[2]Общая!L15)</f>
        <v xml:space="preserve">Костылев Андрей Вячеславович 
Главный энергетик 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административно—технический персонал</v>
      </c>
      <c r="H26" s="16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"ВЕСТА-ПРОГРЕСС"</v>
      </c>
      <c r="D27" s="6" t="str">
        <f>CONCATENATE([2]Общая!G16," ",[2]Общая!H16," ",[2]Общая!I16," 
", [2]Общая!K16," ",[2]Общая!L16)</f>
        <v xml:space="preserve">Макаров Игорь Сергеевич 
главный инженер </v>
      </c>
      <c r="E27" s="7" t="str">
        <f>[2]Общая!M16</f>
        <v>внеочередная</v>
      </c>
      <c r="F27" s="7" t="str">
        <f>[2]Общая!R16</f>
        <v>IV до 1000 В</v>
      </c>
      <c r="G27" s="7" t="str">
        <f>[2]Общая!N16</f>
        <v>административно—технический персонал</v>
      </c>
      <c r="H27" s="16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"ВЕСТА-КОМФОРТ"</v>
      </c>
      <c r="D28" s="6" t="str">
        <f>CONCATENATE([2]Общая!G17," ",[2]Общая!H17," ",[2]Общая!I17," 
", [2]Общая!K17," ",[2]Общая!L17)</f>
        <v xml:space="preserve">Никольский Алексей Юрьевич 
генеральный директор </v>
      </c>
      <c r="E28" s="7" t="str">
        <f>[2]Общая!M17</f>
        <v>внеочередная</v>
      </c>
      <c r="F28" s="7" t="str">
        <f>[2]Общая!R17</f>
        <v>IV до 1000 В</v>
      </c>
      <c r="G28" s="7" t="str">
        <f>[2]Общая!N17</f>
        <v>административно—технический персонал</v>
      </c>
      <c r="H28" s="16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"ВЕСТА-УЮТ"</v>
      </c>
      <c r="D29" s="6" t="str">
        <f>CONCATENATE([2]Общая!G18," ",[2]Общая!H18," ",[2]Общая!I18," 
", [2]Общая!K18," ",[2]Общая!L18)</f>
        <v xml:space="preserve">Никольский Алексей Юрьевич 
генеральный директор </v>
      </c>
      <c r="E29" s="7" t="str">
        <f>[2]Общая!M18</f>
        <v>внеочередная</v>
      </c>
      <c r="F29" s="7" t="str">
        <f>[2]Общая!R18</f>
        <v>IV до 1000 В</v>
      </c>
      <c r="G29" s="7" t="str">
        <f>[2]Общая!N18</f>
        <v>административно—технический персонал</v>
      </c>
      <c r="H29" s="16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АО "МЯСОКОМБИНАТ КЛИНСКИЙ"</v>
      </c>
      <c r="D30" s="6" t="str">
        <f>CONCATENATE([2]Общая!G19," ",[2]Общая!H19," ",[2]Общая!I19," 
", [2]Общая!K19," ",[2]Общая!L19)</f>
        <v xml:space="preserve">Дюнин Александр Юрьевич 
Начальник цеха </v>
      </c>
      <c r="E30" s="7" t="str">
        <f>[2]Общая!M19</f>
        <v>очередная</v>
      </c>
      <c r="F30" s="7" t="str">
        <f>[2]Общая!R19</f>
        <v>III до и выше 1000 В</v>
      </c>
      <c r="G30" s="7" t="str">
        <f>[2]Общая!N19</f>
        <v>административно—технический персонал</v>
      </c>
      <c r="H30" s="16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"ЗЕНОН-РЕГИОН"</v>
      </c>
      <c r="D31" s="6" t="str">
        <f>CONCATENATE([2]Общая!G20," ",[2]Общая!H20," ",[2]Общая!I20," 
", [2]Общая!K20," ",[2]Общая!L20)</f>
        <v xml:space="preserve">Платонов Василий Викторович 
Электрик </v>
      </c>
      <c r="E31" s="7" t="str">
        <f>[2]Общая!M20</f>
        <v>первичная</v>
      </c>
      <c r="F31" s="7" t="str">
        <f>[2]Общая!R20</f>
        <v>II до и выше 1000 В</v>
      </c>
      <c r="G31" s="7" t="str">
        <f>[2]Общая!N20</f>
        <v>ремонтный персонал</v>
      </c>
      <c r="H31" s="16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"АВТОКРАН АРЕНДА"</v>
      </c>
      <c r="D32" s="6" t="str">
        <f>CONCATENATE([2]Общая!G21," ",[2]Общая!H21," ",[2]Общая!I21," 
", [2]Общая!K21," ",[2]Общая!L21)</f>
        <v xml:space="preserve">Медведев Александр Сергеевич 
инженер-энергетик </v>
      </c>
      <c r="E32" s="7" t="str">
        <f>[2]Общая!M21</f>
        <v>очередная</v>
      </c>
      <c r="F32" s="7" t="str">
        <f>[2]Общая!R21</f>
        <v>V до и выше 1000 В</v>
      </c>
      <c r="G32" s="7" t="str">
        <f>[2]Общая!N21</f>
        <v>административно—технический персонал</v>
      </c>
      <c r="H32" s="16" t="str">
        <f>[2]Общая!S21</f>
        <v>ПТЭЭПЭЭ</v>
      </c>
      <c r="I32" s="8">
        <f>[2]Общая!V21</f>
        <v>0.375</v>
      </c>
    </row>
    <row r="33" spans="2:9" s="3" customFormat="1" ht="132" customHeight="1" x14ac:dyDescent="0.25">
      <c r="B33" s="2">
        <v>19</v>
      </c>
      <c r="C33" s="5" t="str">
        <f>[2]Общая!E22</f>
        <v>ГБУЗ МО "КСП ИМ. Л.Ф. СМУРОВОЙ"</v>
      </c>
      <c r="D33" s="6" t="str">
        <f>CONCATENATE([2]Общая!G22," ",[2]Общая!H22," ",[2]Общая!I22," 
", [2]Общая!K22," ",[2]Общая!L22)</f>
        <v xml:space="preserve">Зуброва Елена Ивановна 
начальник хозяйственного отдела </v>
      </c>
      <c r="E33" s="7" t="str">
        <f>[2]Общая!M22</f>
        <v>очередная</v>
      </c>
      <c r="F33" s="7" t="str">
        <f>[2]Общая!R22</f>
        <v>IV до 1000 В</v>
      </c>
      <c r="G33" s="7" t="str">
        <f>[2]Общая!N22</f>
        <v>административно—технический персонал</v>
      </c>
      <c r="H33" s="16" t="str">
        <f>[2]Общая!S22</f>
        <v>ПТЭЭПЭЭ</v>
      </c>
      <c r="I33" s="8">
        <f>[2]Общая!V22</f>
        <v>0.375</v>
      </c>
    </row>
    <row r="34" spans="2:9" s="3" customFormat="1" ht="153" customHeight="1" x14ac:dyDescent="0.25">
      <c r="B34" s="2">
        <v>20</v>
      </c>
      <c r="C34" s="5" t="str">
        <f>[2]Общая!E23</f>
        <v>ИП  РЯБОВА МАРИНА БОРИСОВНА</v>
      </c>
      <c r="D34" s="6" t="str">
        <f>CONCATENATE([2]Общая!G23," ",[2]Общая!H23," ",[2]Общая!I23," 
", [2]Общая!K23," ",[2]Общая!L23)</f>
        <v xml:space="preserve">Евсеев Сергей Юрьевич 
инженер по эксплуатации здания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административно—технический персонал</v>
      </c>
      <c r="H34" s="16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"ФОРТУМ"</v>
      </c>
      <c r="D35" s="6" t="str">
        <f>CONCATENATE([2]Общая!G24," ",[2]Общая!H24," ",[2]Общая!I24," 
", [2]Общая!K24," ",[2]Общая!L24)</f>
        <v xml:space="preserve">Шестаков Роман Юрьевич 
Электромонтер </v>
      </c>
      <c r="E35" s="7" t="str">
        <f>[2]Общая!M24</f>
        <v>очередная</v>
      </c>
      <c r="F35" s="7" t="str">
        <f>[2]Общая!R24</f>
        <v>III до 1000 В</v>
      </c>
      <c r="G35" s="7" t="str">
        <f>[2]Общая!N24</f>
        <v>оперативно-ремонтный персонал</v>
      </c>
      <c r="H35" s="16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"ФОРТУМ"</v>
      </c>
      <c r="D36" s="6" t="str">
        <f>CONCATENATE([2]Общая!G25," ",[2]Общая!H25," ",[2]Общая!I25," 
", [2]Общая!K25," ",[2]Общая!L25)</f>
        <v xml:space="preserve">Белов Андрей Александрович 
Управляющий </v>
      </c>
      <c r="E36" s="7" t="str">
        <f>[2]Общая!M25</f>
        <v>очередная</v>
      </c>
      <c r="F36" s="7" t="str">
        <f>[2]Общая!R25</f>
        <v>III до 1000 В</v>
      </c>
      <c r="G36" s="7" t="str">
        <f>[2]Общая!N25</f>
        <v>административно—технический персонал</v>
      </c>
      <c r="H36" s="16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"КРОНОС ИНЖИНИРИНГ"</v>
      </c>
      <c r="D37" s="6" t="str">
        <f>CONCATENATE([2]Общая!G26," ",[2]Общая!H26," ",[2]Общая!I26," 
", [2]Общая!K26," ",[2]Общая!L26)</f>
        <v xml:space="preserve">Козлов Егор Александрович 
Сервисный инженер 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административно—технический персонал</v>
      </c>
      <c r="H37" s="16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"КРОНОС ИНЖИНИРИНГ"</v>
      </c>
      <c r="D38" s="6" t="str">
        <f>CONCATENATE([2]Общая!G27," ",[2]Общая!H27," ",[2]Общая!I27," 
", [2]Общая!K27," ",[2]Общая!L27)</f>
        <v xml:space="preserve">Перекрестов Илья Борисович 
Сервисный инженер </v>
      </c>
      <c r="E38" s="7" t="str">
        <f>[2]Общая!M27</f>
        <v>первичная</v>
      </c>
      <c r="F38" s="7" t="str">
        <f>[2]Общая!R27</f>
        <v>II до 1000 В</v>
      </c>
      <c r="G38" s="7" t="str">
        <f>[2]Общая!N27</f>
        <v>административно—технический персонал</v>
      </c>
      <c r="H38" s="16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"КРОНОС ИНЖИНИРИНГ"</v>
      </c>
      <c r="D39" s="6" t="str">
        <f>CONCATENATE([2]Общая!G28," ",[2]Общая!H28," ",[2]Общая!I28," 
", [2]Общая!K28," ",[2]Общая!L28)</f>
        <v xml:space="preserve">Александров Владимир Александрович 
Сервисный инженер </v>
      </c>
      <c r="E39" s="7" t="str">
        <f>[2]Общая!M28</f>
        <v>первичная</v>
      </c>
      <c r="F39" s="7" t="str">
        <f>[2]Общая!R28</f>
        <v>II до 1000 В</v>
      </c>
      <c r="G39" s="7" t="str">
        <f>[2]Общая!N28</f>
        <v>административно—технический персонал</v>
      </c>
      <c r="H39" s="16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"КРОНОС ИНЖИНИРИНГ"</v>
      </c>
      <c r="D40" s="6" t="str">
        <f>CONCATENATE([2]Общая!G29," ",[2]Общая!H29," ",[2]Общая!I29," 
", [2]Общая!K29," ",[2]Общая!L29)</f>
        <v xml:space="preserve">Кириллов Юрий Владимирович 
Сервисный инженер 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административно—технический персонал</v>
      </c>
      <c r="H40" s="16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ООО "КРОНОС ИНЖИНИРИНГ"</v>
      </c>
      <c r="D41" s="6" t="str">
        <f>CONCATENATE([2]Общая!G30," ",[2]Общая!H30," ",[2]Общая!I30," 
", [2]Общая!K30," ",[2]Общая!L30)</f>
        <v xml:space="preserve">Ильин Михаил Сергеевич 
Сервисный инженер 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административно—технический персонал</v>
      </c>
      <c r="H41" s="16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"КР-СЕРВИС"</v>
      </c>
      <c r="D42" s="6" t="str">
        <f>CONCATENATE([2]Общая!G31," ",[2]Общая!H31," ",[2]Общая!I31," 
", [2]Общая!K31," ",[2]Общая!L31)</f>
        <v xml:space="preserve">Олихов Андрей Львович 
Старший мастер </v>
      </c>
      <c r="E42" s="7" t="str">
        <f>[2]Общая!M31</f>
        <v>очередная</v>
      </c>
      <c r="F42" s="7" t="str">
        <f>[2]Общая!R31</f>
        <v>IV до 1000 В</v>
      </c>
      <c r="G42" s="7" t="str">
        <f>[2]Общая!N31</f>
        <v>оперативно-ремонтный персонал</v>
      </c>
      <c r="H42" s="16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"ЗВЕНИГОРОДСКИЙ ГОРОДСКОЙ ВОДОКАНАЛ"</v>
      </c>
      <c r="D43" s="6" t="str">
        <f>CONCATENATE([2]Общая!G32," ",[2]Общая!H32," ",[2]Общая!I32," 
", [2]Общая!K32," ",[2]Общая!L32)</f>
        <v xml:space="preserve">Носов Юрий Александрович 
Главный инженер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административно—технический персонал</v>
      </c>
      <c r="H43" s="16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 "ЗВЕНИГОРОДСКИЙ ГОРОДСКОЙ ВОДОКАНАЛ"</v>
      </c>
      <c r="D44" s="6" t="str">
        <f>CONCATENATE([2]Общая!G33," ",[2]Общая!H33," ",[2]Общая!I33," 
", [2]Общая!K33," ",[2]Общая!L33)</f>
        <v xml:space="preserve">Лазутин Андрей Петрович 
главный энергетик </v>
      </c>
      <c r="E44" s="7" t="str">
        <f>[2]Общая!M33</f>
        <v>внеочередная</v>
      </c>
      <c r="F44" s="7" t="str">
        <f>[2]Общая!R33</f>
        <v>IV до 1000 В</v>
      </c>
      <c r="G44" s="7" t="str">
        <f>[2]Общая!N33</f>
        <v>административно—технический персонал</v>
      </c>
      <c r="H44" s="16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"РАДЭК"</v>
      </c>
      <c r="D45" s="6" t="str">
        <f>CONCATENATE([2]Общая!G34," ",[2]Общая!H34," ",[2]Общая!I34," 
", [2]Общая!K34," ",[2]Общая!L34)</f>
        <v xml:space="preserve">Мягков Олег Александрович 
Инженер 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административно—технический персонал</v>
      </c>
      <c r="H45" s="16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"ОМАКС"</v>
      </c>
      <c r="D46" s="6" t="str">
        <f>CONCATENATE([2]Общая!G35," ",[2]Общая!H35," ",[2]Общая!I35," 
", [2]Общая!K35," ",[2]Общая!L35)</f>
        <v xml:space="preserve">Карташов Александр Алексеевич 
Оператор по испытаниям и контролю качества </v>
      </c>
      <c r="E46" s="7" t="str">
        <f>[2]Общая!M35</f>
        <v>первичная</v>
      </c>
      <c r="F46" s="7" t="str">
        <f>[2]Общая!R35</f>
        <v>II до и выше 1000 В</v>
      </c>
      <c r="G46" s="7" t="str">
        <f>[2]Общая!N35</f>
        <v>административно-технический персонал с правом испытания оборудования повышенным напряжением</v>
      </c>
      <c r="H46" s="16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"ТРАКХОЛДИНГ"</v>
      </c>
      <c r="D47" s="6" t="str">
        <f>CONCATENATE([2]Общая!G36," ",[2]Общая!H36," ",[2]Общая!I36," 
", [2]Общая!K36," ",[2]Общая!L36)</f>
        <v xml:space="preserve">Леченко Константин Александрович 
Системный администратор 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административно—технический персонал</v>
      </c>
      <c r="H47" s="16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"ТРАКХОЛДИНГ"</v>
      </c>
      <c r="D48" s="6" t="str">
        <f>CONCATENATE([2]Общая!G37," ",[2]Общая!H37," ",[2]Общая!I37," 
", [2]Общая!K37," ",[2]Общая!L37)</f>
        <v xml:space="preserve">Куликов Сергей Николаевич 
Системный администратор 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административно—технический персонал</v>
      </c>
      <c r="H48" s="16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"ТРАКХОЛДИНГ"</v>
      </c>
      <c r="D49" s="6" t="str">
        <f>CONCATENATE([2]Общая!G38," ",[2]Общая!H38," ",[2]Общая!I38," 
", [2]Общая!K38," ",[2]Общая!L38)</f>
        <v xml:space="preserve">Полищук Евгений Иванович 
Руководитель сервисного центра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административно—технический персонал</v>
      </c>
      <c r="H49" s="16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"ТРАКХОЛДИНГ"</v>
      </c>
      <c r="D50" s="6" t="str">
        <f>CONCATENATE([2]Общая!G39," ",[2]Общая!H39," ",[2]Общая!I39," 
", [2]Общая!K39," ",[2]Общая!L39)</f>
        <v xml:space="preserve">Баталин Сергей Анатольевич 
Главный инженер по эксплуатации зданий и сооружений 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административно—технический персонал</v>
      </c>
      <c r="H50" s="16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"АИС ГРУПП"</v>
      </c>
      <c r="D51" s="6" t="str">
        <f>CONCATENATE([2]Общая!G40," ",[2]Общая!H40," ",[2]Общая!I40," 
", [2]Общая!K40," ",[2]Общая!L40)</f>
        <v xml:space="preserve">Левкин Сергей Владимирович 
Инженер-наладчик </v>
      </c>
      <c r="E51" s="7" t="str">
        <f>[2]Общая!M40</f>
        <v>очередная</v>
      </c>
      <c r="F51" s="7" t="str">
        <f>[2]Общая!R40</f>
        <v>III до 1000 В</v>
      </c>
      <c r="G51" s="7" t="str">
        <f>[2]Общая!N40</f>
        <v>административно—технический персонал</v>
      </c>
      <c r="H51" s="16" t="str">
        <f>[2]Общая!S40</f>
        <v>ПТЭЭПЭЭ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АНО "ПРОЕКТНЫЙ ЦЕНТР"</v>
      </c>
      <c r="D52" s="6" t="str">
        <f>CONCATENATE([2]Общая!G41," ",[2]Общая!H41," ",[2]Общая!I41," 
", [2]Общая!K41," ",[2]Общая!L41)</f>
        <v xml:space="preserve">Малашин Николай Вячеславович 
Медиатор-администратор </v>
      </c>
      <c r="E52" s="7" t="str">
        <f>[2]Общая!M41</f>
        <v>очередная</v>
      </c>
      <c r="F52" s="7" t="str">
        <f>[2]Общая!R41</f>
        <v>II до 1000 В</v>
      </c>
      <c r="G52" s="7" t="str">
        <f>[2]Общая!N41</f>
        <v>административно—технический персонал</v>
      </c>
      <c r="H52" s="16" t="str">
        <f>[2]Общая!S41</f>
        <v>ПТЭЭПЭЭ</v>
      </c>
      <c r="I52" s="8">
        <f>[2]Общая!V41</f>
        <v>0.39583333333333331</v>
      </c>
    </row>
    <row r="53" spans="2:9" s="3" customFormat="1" ht="134.1" customHeight="1" x14ac:dyDescent="0.25">
      <c r="B53" s="2">
        <v>39</v>
      </c>
      <c r="C53" s="5" t="str">
        <f>[2]Общая!E42</f>
        <v>АНО "ПРОЕКТНЫЙ ЦЕНТР"</v>
      </c>
      <c r="D53" s="6" t="str">
        <f>CONCATENATE([2]Общая!G42," ",[2]Общая!H42," ",[2]Общая!I42," 
", [2]Общая!K42," ",[2]Общая!L42)</f>
        <v xml:space="preserve">Местечко Иван Александрович 
Специалист АХД </v>
      </c>
      <c r="E53" s="7" t="str">
        <f>[2]Общая!M42</f>
        <v>внеочередная</v>
      </c>
      <c r="F53" s="7" t="str">
        <f>[2]Общая!R42</f>
        <v>IV до 1000 В</v>
      </c>
      <c r="G53" s="7" t="str">
        <f>[2]Общая!N42</f>
        <v>административно—технический персонал</v>
      </c>
      <c r="H53" s="16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"КОМПСЕРВИС"</v>
      </c>
      <c r="D54" s="6" t="str">
        <f>CONCATENATE([2]Общая!G43," ",[2]Общая!H43," ",[2]Общая!I43," 
", [2]Общая!K43," ",[2]Общая!L43)</f>
        <v>Сорокин Николай Николаевич 
Технический директор 17 лет</v>
      </c>
      <c r="E54" s="7" t="str">
        <f>[2]Общая!M43</f>
        <v>очередная</v>
      </c>
      <c r="F54" s="7" t="str">
        <f>[2]Общая!R43</f>
        <v>IV до 1000 В</v>
      </c>
      <c r="G54" s="7" t="str">
        <f>[2]Общая!N43</f>
        <v>административно—технический персонал</v>
      </c>
      <c r="H54" s="16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"МАОУ ДО "ДШИ им. Н.Н. Калинина"</v>
      </c>
      <c r="D55" s="6" t="str">
        <f>CONCATENATE([2]Общая!G44," ",[2]Общая!H44," ",[2]Общая!I44," 
", [2]Общая!K44," ",[2]Общая!L44)</f>
        <v>Демина Елена  Олеговна 
Заместитель директора по безопсностти 10 лет</v>
      </c>
      <c r="E55" s="7" t="str">
        <f>[2]Общая!M44</f>
        <v>внеочередная</v>
      </c>
      <c r="F55" s="7" t="str">
        <f>[2]Общая!R44</f>
        <v>III до 1000 В</v>
      </c>
      <c r="G55" s="7" t="str">
        <f>[2]Общая!N44</f>
        <v>административно—технический персонал</v>
      </c>
      <c r="H55" s="16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"ДИОРИТ-ТЕХНИС"</v>
      </c>
      <c r="D56" s="6" t="str">
        <f>CONCATENATE([2]Общая!G45," ",[2]Общая!H45," ",[2]Общая!I45," 
", [2]Общая!K45," ",[2]Общая!L45)</f>
        <v>Наумов Юрий Алексеевич 
Региональный менеджер 8 лет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административно—технический персонал</v>
      </c>
      <c r="H56" s="16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"Развитие-М"</v>
      </c>
      <c r="D57" s="6" t="str">
        <f>CONCATENATE([2]Общая!G46," ",[2]Общая!H46," ",[2]Общая!I46," 
", [2]Общая!K46," ",[2]Общая!L46)</f>
        <v>Цветков Михаил Вениаминович 
Бригадар электриков 5 месяцев</v>
      </c>
      <c r="E57" s="7" t="str">
        <f>[2]Общая!M46</f>
        <v>первичная</v>
      </c>
      <c r="F57" s="7" t="str">
        <f>[2]Общая!R46</f>
        <v>II до 1000 В</v>
      </c>
      <c r="G57" s="7" t="str">
        <f>[2]Общая!N46</f>
        <v>ремонтный персонал</v>
      </c>
      <c r="H57" s="16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"Развитие-М"</v>
      </c>
      <c r="D58" s="6" t="str">
        <f>CONCATENATE([2]Общая!G47," ",[2]Общая!H47," ",[2]Общая!I47," 
", [2]Общая!K47," ",[2]Общая!L47)</f>
        <v>Леднев Алексей Сергевич 
Дежурный электрик 5 месяцев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ремонтный персонал</v>
      </c>
      <c r="H58" s="16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"Развитие-М"</v>
      </c>
      <c r="D59" s="6" t="str">
        <f>CONCATENATE([2]Общая!G48," ",[2]Общая!H48," ",[2]Общая!I48," 
", [2]Общая!K48," ",[2]Общая!L48)</f>
        <v>Кашурников Юрий Юрьевич 
Дежурный электрик 5 месяцев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ремонтный персонал</v>
      </c>
      <c r="H59" s="16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"Развитие-М"</v>
      </c>
      <c r="D60" s="6" t="str">
        <f>CONCATENATE([2]Общая!G49," ",[2]Общая!H49," ",[2]Общая!I49," 
", [2]Общая!K49," ",[2]Общая!L49)</f>
        <v>Жуков  Иван  Константинович 
Дежурный электрик 5 месяцев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ремонтный персонал</v>
      </c>
      <c r="H60" s="16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"Щелковский МПК"</v>
      </c>
      <c r="D61" s="6" t="str">
        <f>CONCATENATE([2]Общая!G50," ",[2]Общая!H50," ",[2]Общая!I50," 
", [2]Общая!K50," ",[2]Общая!L50)</f>
        <v>Рудометкин   Виталий Юрьевич 
Заместитель технического директора 2 мес</v>
      </c>
      <c r="E61" s="7" t="str">
        <f>[2]Общая!M50</f>
        <v>внеочередная</v>
      </c>
      <c r="F61" s="7" t="str">
        <f>[2]Общая!R50</f>
        <v>V до и выше 1000 В</v>
      </c>
      <c r="G61" s="7" t="str">
        <f>[2]Общая!N50</f>
        <v>административно—технический персонал</v>
      </c>
      <c r="H61" s="16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АО "Огниково"</v>
      </c>
      <c r="D62" s="6" t="str">
        <f>CONCATENATE([2]Общая!G51," ",[2]Общая!H51," ",[2]Общая!I51," 
", [2]Общая!K51," ",[2]Общая!L51)</f>
        <v>Кондрашин Николай Олегович 
заместитель генерального директора 1год 10мес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административно—технический персонал</v>
      </c>
      <c r="H62" s="16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АО "Огниково"</v>
      </c>
      <c r="D63" s="6" t="str">
        <f>CONCATENATE([2]Общая!G52," ",[2]Общая!H52," ",[2]Общая!I52," 
", [2]Общая!K52," ",[2]Общая!L52)</f>
        <v>Гуськов Пётр Павлович 
главный инженер 3мес.</v>
      </c>
      <c r="E63" s="7" t="str">
        <f>[2]Общая!M52</f>
        <v>первичная</v>
      </c>
      <c r="F63" s="7" t="str">
        <f>[2]Общая!R52</f>
        <v>II до 1000 В</v>
      </c>
      <c r="G63" s="7" t="str">
        <f>[2]Общая!N52</f>
        <v>административно—технический персонал</v>
      </c>
      <c r="H63" s="16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 xml:space="preserve">ИП Донцов В.Н. </v>
      </c>
      <c r="D64" s="6" t="str">
        <f>CONCATENATE([2]Общая!G53," ",[2]Общая!H53," ",[2]Общая!I53," 
", [2]Общая!K53," ",[2]Общая!L53)</f>
        <v>Донцов Владислав Николаевич 
Руководитель 4 года</v>
      </c>
      <c r="E64" s="7" t="str">
        <f>[2]Общая!M53</f>
        <v>первичная</v>
      </c>
      <c r="F64" s="7"/>
      <c r="G64" s="7" t="str">
        <f>[2]Общая!N53</f>
        <v>руководящий работник</v>
      </c>
      <c r="H64" s="16" t="str">
        <f>[2]Общая!S53</f>
        <v>ПТЭТЭ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АО "Теплосеть"</v>
      </c>
      <c r="D65" s="6" t="str">
        <f>CONCATENATE([2]Общая!G54," ",[2]Общая!H54," ",[2]Общая!I54," 
", [2]Общая!K54," ",[2]Общая!L54)</f>
        <v>Бондарева Анастасия Владимировна 
Специалист по ОТ и ПК 3 года</v>
      </c>
      <c r="E65" s="7" t="str">
        <f>[2]Общая!M54</f>
        <v>очередная</v>
      </c>
      <c r="F65" s="7"/>
      <c r="G65" s="7" t="str">
        <f>[2]Общая!N54</f>
        <v>руководитель структурного подразделения</v>
      </c>
      <c r="H65" s="16" t="str">
        <f>[2]Общая!S54</f>
        <v>ПТЭТЭ</v>
      </c>
      <c r="I65" s="8">
        <f>[2]Общая!V54</f>
        <v>0.41666666666666669</v>
      </c>
    </row>
    <row r="66" spans="2:9" s="3" customFormat="1" ht="133.5" customHeight="1" x14ac:dyDescent="0.25">
      <c r="B66" s="2">
        <v>52</v>
      </c>
      <c r="C66" s="5" t="str">
        <f>[2]Общая!E55</f>
        <v>ООО «Вайлдберриз»</v>
      </c>
      <c r="D66" s="6" t="str">
        <f>CONCATENATE([2]Общая!G55," ",[2]Общая!H55," ",[2]Общая!I55," 
", [2]Общая!K55," ",[2]Общая!L55)</f>
        <v>Степанов Сергей Александрович 
Инженер -техник 11 мес</v>
      </c>
      <c r="E66" s="7" t="str">
        <f>[2]Общая!M55</f>
        <v>Внеочередная</v>
      </c>
      <c r="F66" s="7" t="str">
        <f>[2]Общая!R55</f>
        <v>V до и выше 1000 В</v>
      </c>
      <c r="G66" s="7" t="str">
        <f>[2]Общая!N55</f>
        <v>административно—технический персонал</v>
      </c>
      <c r="H66" s="16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АО «НПО ИТ»</v>
      </c>
      <c r="D67" s="6" t="str">
        <f>CONCATENATE([2]Общая!G56," ",[2]Общая!H56," ",[2]Общая!I56," 
", [2]Общая!K56," ",[2]Общая!L56)</f>
        <v>Сальников Олег Николаевич 
Инженер КИП и А 2 категории 8 лет</v>
      </c>
      <c r="E67" s="7" t="str">
        <f>[2]Общая!M56</f>
        <v>первичная</v>
      </c>
      <c r="F67" s="7" t="str">
        <f>[2]Общая!R56</f>
        <v>II до и выше 1000 В</v>
      </c>
      <c r="G67" s="7" t="str">
        <f>[2]Общая!N56</f>
        <v>административно—технический персонал</v>
      </c>
      <c r="H67" s="16" t="str">
        <f>[2]Общая!S56</f>
        <v>ПТЭЭПЭЭ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>АО «НПО ИТ»</v>
      </c>
      <c r="D68" s="6" t="str">
        <f>CONCATENATE([2]Общая!G57," ",[2]Общая!H57," ",[2]Общая!I57," 
", [2]Общая!K57," ",[2]Общая!L57)</f>
        <v>Чинков Александр Геннадьевич 
Начальник бюро 2 года</v>
      </c>
      <c r="E68" s="7" t="str">
        <f>[2]Общая!M57</f>
        <v>первичная</v>
      </c>
      <c r="F68" s="7" t="str">
        <f>[2]Общая!R57</f>
        <v>II до и выше 1000 В</v>
      </c>
      <c r="G68" s="7" t="str">
        <f>[2]Общая!N57</f>
        <v>административно—технический персонал</v>
      </c>
      <c r="H68" s="16" t="str">
        <f>[2]Общая!S57</f>
        <v>ПТЭЭПЭЭ</v>
      </c>
      <c r="I68" s="8">
        <f>[2]Общая!V57</f>
        <v>0.41666666666666669</v>
      </c>
    </row>
    <row r="69" spans="2:9" s="3" customFormat="1" ht="131.1" customHeight="1" x14ac:dyDescent="0.25">
      <c r="B69" s="2">
        <v>55</v>
      </c>
      <c r="C69" s="5" t="str">
        <f>[2]Общая!E58</f>
        <v>АО «НПО ИТ»</v>
      </c>
      <c r="D69" s="6" t="str">
        <f>CONCATENATE([2]Общая!G58," ",[2]Общая!H58," ",[2]Общая!I58," 
", [2]Общая!K58," ",[2]Общая!L58)</f>
        <v>Ртищев Дмитрий Борисович 
Мастер 26 лет</v>
      </c>
      <c r="E69" s="7" t="str">
        <f>[2]Общая!M58</f>
        <v>первичная</v>
      </c>
      <c r="F69" s="7" t="str">
        <f>[2]Общая!R58</f>
        <v>II до и выше 1000 В</v>
      </c>
      <c r="G69" s="7" t="str">
        <f>[2]Общая!N58</f>
        <v>административно—технический персонал</v>
      </c>
      <c r="H69" s="16" t="str">
        <f>[2]Общая!S58</f>
        <v>ПТЭЭПЭЭ</v>
      </c>
      <c r="I69" s="8">
        <f>[2]Общая!V58</f>
        <v>0.41666666666666669</v>
      </c>
    </row>
    <row r="70" spans="2:9" s="3" customFormat="1" ht="134.1" customHeight="1" x14ac:dyDescent="0.25">
      <c r="B70" s="2">
        <v>56</v>
      </c>
      <c r="C70" s="5" t="str">
        <f>[2]Общая!E59</f>
        <v>ООО "Немецкий дом Балашиха"</v>
      </c>
      <c r="D70" s="6" t="str">
        <f>CONCATENATE([2]Общая!G59," ",[2]Общая!H59," ",[2]Общая!I59," 
", [2]Общая!K59," ",[2]Общая!L59)</f>
        <v>Голубятникова  Дарья Алексеевна 
специалист по охране труда 5 лет</v>
      </c>
      <c r="E70" s="7" t="str">
        <f>[2]Общая!M59</f>
        <v>первичная</v>
      </c>
      <c r="F70" s="7" t="str">
        <f>[2]Общая!R59</f>
        <v>IV до 1000 В</v>
      </c>
      <c r="G70" s="7" t="str">
        <f>[2]Общая!N59</f>
        <v>специалист по охране труда, контролирующий электроустановки</v>
      </c>
      <c r="H70" s="16" t="str">
        <f>[2]Общая!S59</f>
        <v>ПТЭЭПЭЭ</v>
      </c>
      <c r="I70" s="8">
        <f>[2]Общая!V59</f>
        <v>0.41666666666666669</v>
      </c>
    </row>
    <row r="71" spans="2:9" s="3" customFormat="1" ht="123" customHeight="1" x14ac:dyDescent="0.25">
      <c r="B71" s="2">
        <v>57</v>
      </c>
      <c r="C71" s="5" t="str">
        <f>[2]Общая!E60</f>
        <v>ООО "МАКССТРОЙ"</v>
      </c>
      <c r="D71" s="6" t="str">
        <f>CONCATENATE([2]Общая!G60," ",[2]Общая!H60," ",[2]Общая!I60," 
", [2]Общая!K60," ",[2]Общая!L60)</f>
        <v xml:space="preserve"> Спорышев  Кирилл  Анатольевич  
производитель работ 1год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административно—технический персонал</v>
      </c>
      <c r="H71" s="16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"МАКССТРОЙ"</v>
      </c>
      <c r="D72" s="6" t="str">
        <f>CONCATENATE([2]Общая!G61," ",[2]Общая!H61," ",[2]Общая!I61," 
", [2]Общая!K61," ",[2]Общая!L61)</f>
        <v>Багдасарян  Давид Петросович 
 Начальник строительного участка 16  лет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административно—технический персонал</v>
      </c>
      <c r="H72" s="16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АО "КЦ" филиал "Моссельпром"</v>
      </c>
      <c r="D73" s="6" t="str">
        <f>CONCATENATE([2]Общая!G62," ",[2]Общая!H62," ",[2]Общая!I62," 
", [2]Общая!K62," ",[2]Общая!L62)</f>
        <v>Моравский Дмитрий Юрьевич 
Руководитель филиала 3 года</v>
      </c>
      <c r="E73" s="7" t="str">
        <f>[2]Общая!M62</f>
        <v>очередная</v>
      </c>
      <c r="F73" s="7" t="str">
        <f>[2]Общая!R62</f>
        <v>II до и выше 1000 В</v>
      </c>
      <c r="G73" s="7" t="str">
        <f>[2]Общая!N62</f>
        <v>административно—технический персонал</v>
      </c>
      <c r="H73" s="16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АО "КЦ" филиал "Моссельпром"</v>
      </c>
      <c r="D74" s="6" t="str">
        <f>CONCATENATE([2]Общая!G63," ",[2]Общая!H63," ",[2]Общая!I63," 
", [2]Общая!K63," ",[2]Общая!L63)</f>
        <v>Мищенко  Станислав Викторович 
Инженер энергетик  5 лет</v>
      </c>
      <c r="E74" s="7" t="str">
        <f>[2]Общая!M63</f>
        <v>очередная</v>
      </c>
      <c r="F74" s="7" t="str">
        <f>[2]Общая!R63</f>
        <v>III до и выше 1000 В</v>
      </c>
      <c r="G74" s="7" t="str">
        <f>[2]Общая!N63</f>
        <v>административно—технический персонал</v>
      </c>
      <c r="H74" s="16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АО "КЦ" филиал "Моссельпром"</v>
      </c>
      <c r="D75" s="6" t="str">
        <f>CONCATENATE([2]Общая!G64," ",[2]Общая!H64," ",[2]Общая!I64," 
", [2]Общая!K64," ",[2]Общая!L64)</f>
        <v>Шипулин Александр Сергеевич 
главный энергетик 5 мес</v>
      </c>
      <c r="E75" s="7" t="str">
        <f>[2]Общая!M64</f>
        <v>очередная</v>
      </c>
      <c r="F75" s="7" t="str">
        <f>[2]Общая!R64</f>
        <v>III до и выше 1000 В</v>
      </c>
      <c r="G75" s="7" t="str">
        <f>[2]Общая!N64</f>
        <v>административно—технический персонал</v>
      </c>
      <c r="H75" s="16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АО "КЦ" филиал "Моссельпром"</v>
      </c>
      <c r="D76" s="6" t="str">
        <f>CONCATENATE([2]Общая!G65," ",[2]Общая!H65," ",[2]Общая!I65," 
", [2]Общая!K65," ",[2]Общая!L65)</f>
        <v>Астахов Олег Михайлович 
Инженер энергетик  5 лет</v>
      </c>
      <c r="E76" s="7" t="str">
        <f>[2]Общая!M65</f>
        <v>очередная</v>
      </c>
      <c r="F76" s="7" t="str">
        <f>[2]Общая!R65</f>
        <v>III до и выше 1000 В</v>
      </c>
      <c r="G76" s="7" t="str">
        <f>[2]Общая!N65</f>
        <v>административно—технический персонал</v>
      </c>
      <c r="H76" s="16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"ВБ ТЕХ"</v>
      </c>
      <c r="D77" s="6" t="str">
        <f>CONCATENATE([2]Общая!G66," ",[2]Общая!H66," ",[2]Общая!I66," 
", [2]Общая!K66," ",[2]Общая!L66)</f>
        <v>Сафронов   Евгений Викторович 
дежурный инженер 1 год</v>
      </c>
      <c r="E77" s="7" t="str">
        <f>[2]Общая!M66</f>
        <v>очередная</v>
      </c>
      <c r="F77" s="7" t="str">
        <f>[2]Общая!R66</f>
        <v>V до и выше 1000 В</v>
      </c>
      <c r="G77" s="7" t="str">
        <f>[2]Общая!N66</f>
        <v>административно—технический персонал</v>
      </c>
      <c r="H77" s="16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"Парк Отель ЛЕСНОЙ"</v>
      </c>
      <c r="D78" s="6" t="str">
        <f>CONCATENATE([2]Общая!G67," ",[2]Общая!H67," ",[2]Общая!I67," 
", [2]Общая!K67," ",[2]Общая!L67)</f>
        <v>Комаров Андрей Владимирович 
Главный инженер 1 год</v>
      </c>
      <c r="E78" s="7" t="str">
        <f>[2]Общая!M67</f>
        <v>внеочередная</v>
      </c>
      <c r="F78" s="7" t="str">
        <f>[2]Общая!R67</f>
        <v>IV до и выше 1000 В</v>
      </c>
      <c r="G78" s="7" t="str">
        <f>[2]Общая!N67</f>
        <v>административно—технический персонал</v>
      </c>
      <c r="H78" s="16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"Парк Отель ЛЕСНОЙ"</v>
      </c>
      <c r="D79" s="6" t="str">
        <f>CONCATENATE([2]Общая!G68," ",[2]Общая!H68," ",[2]Общая!I68," 
", [2]Общая!K68," ",[2]Общая!L68)</f>
        <v>Печенкин  Александр  Николаевич 
Мастер участка электрохозяйства 3 года</v>
      </c>
      <c r="E79" s="7" t="str">
        <f>[2]Общая!M68</f>
        <v>внеочередная</v>
      </c>
      <c r="F79" s="7" t="str">
        <f>[2]Общая!R68</f>
        <v>II до 1000 В</v>
      </c>
      <c r="G79" s="7" t="str">
        <f>[2]Общая!N68</f>
        <v>административно—технический персонал</v>
      </c>
      <c r="H79" s="16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"Панорама"</v>
      </c>
      <c r="D80" s="6" t="str">
        <f>CONCATENATE([2]Общая!G69," ",[2]Общая!H69," ",[2]Общая!I69," 
", [2]Общая!K69," ",[2]Общая!L69)</f>
        <v>Шевлягин  Михаил  Владимирович 
Техник- электрик 1,5 года</v>
      </c>
      <c r="E80" s="7" t="str">
        <f>[2]Общая!M69</f>
        <v>внеочередная</v>
      </c>
      <c r="F80" s="7" t="str">
        <f>[2]Общая!R69</f>
        <v>II до 1000 В</v>
      </c>
      <c r="G80" s="7" t="str">
        <f>[2]Общая!N69</f>
        <v>административно—технический персонал</v>
      </c>
      <c r="H80" s="16" t="str">
        <f>[2]Общая!S69</f>
        <v>ПТЭЭПЭЭ</v>
      </c>
      <c r="I80" s="8">
        <f>[2]Общая!V69</f>
        <v>0.41666666666666669</v>
      </c>
    </row>
    <row r="81" spans="2:9" s="3" customFormat="1" ht="80.099999999999994" customHeight="1" x14ac:dyDescent="0.25">
      <c r="B81" s="2">
        <v>67</v>
      </c>
      <c r="C81" s="5" t="str">
        <f>[2]Общая!E70</f>
        <v>Сергиево-Посадский филиал ООО "Газпром теплоэнерго МО"</v>
      </c>
      <c r="D81" s="6" t="str">
        <f>CONCATENATE([2]Общая!G70," ",[2]Общая!H70," ",[2]Общая!I70," 
", [2]Общая!K70," ",[2]Общая!L70)</f>
        <v>Тигеев Владимир  Павлович 
начальник района 2г.6 мес.</v>
      </c>
      <c r="E81" s="7" t="str">
        <f>[2]Общая!M70</f>
        <v>очередная</v>
      </c>
      <c r="F81" s="7"/>
      <c r="G81" s="7" t="str">
        <f>[2]Общая!N70</f>
        <v>руководитель структурного подразделения</v>
      </c>
      <c r="H81" s="16" t="str">
        <f>[2]Общая!S70</f>
        <v>ПТЭТЭ</v>
      </c>
      <c r="I81" s="8">
        <f>[2]Общая!V70</f>
        <v>0.41666666666666669</v>
      </c>
    </row>
    <row r="82" spans="2:9" s="3" customFormat="1" ht="80.099999999999994" customHeight="1" x14ac:dyDescent="0.25">
      <c r="B82" s="2">
        <v>68</v>
      </c>
      <c r="C82" s="5" t="str">
        <f>[2]Общая!E71</f>
        <v>Сергиево-Посадский филиал ООО "Газпром теплоэнерго МО"</v>
      </c>
      <c r="D82" s="6" t="str">
        <f>CONCATENATE([2]Общая!G71," ",[2]Общая!H71," ",[2]Общая!I71," 
", [2]Общая!K71," ",[2]Общая!L71)</f>
        <v>Рогачов    Валентин    Юрьевич 
заместитель главного инженера филиала  2 г.6 мес.</v>
      </c>
      <c r="E82" s="7" t="str">
        <f>[2]Общая!M71</f>
        <v>очередная</v>
      </c>
      <c r="F82" s="7"/>
      <c r="G82" s="7" t="str">
        <f>[2]Общая!N71</f>
        <v>руководящий работник</v>
      </c>
      <c r="H82" s="16" t="str">
        <f>[2]Общая!S71</f>
        <v>ПТЭТЭ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Сергиево-Посадский филиал ООО "Газпром теплоэнерго МО"</v>
      </c>
      <c r="D83" s="6" t="str">
        <f>CONCATENATE([2]Общая!G72," ",[2]Общая!H72," ",[2]Общая!I72," 
", [2]Общая!K72," ",[2]Общая!L72)</f>
        <v>Гогошин    Николай  Александрович 
начальник участка 2 г.6 мес.</v>
      </c>
      <c r="E83" s="7" t="str">
        <f>[2]Общая!M72</f>
        <v>очередная</v>
      </c>
      <c r="F83" s="7"/>
      <c r="G83" s="7" t="str">
        <f>[2]Общая!N72</f>
        <v>руководитель структурного подразделения</v>
      </c>
      <c r="H83" s="16" t="str">
        <f>[2]Общая!S72</f>
        <v>ПТЭТЭ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Сергиево-Посадский филиал ООО "Газпром теплоэнерго МО"</v>
      </c>
      <c r="D84" s="6" t="str">
        <f>CONCATENATE([2]Общая!G73," ",[2]Общая!H73," ",[2]Общая!I73," 
", [2]Общая!K73," ",[2]Общая!L73)</f>
        <v>Зюлин Олег Анатольевич 
начальник котельной   2 г.6 мес.</v>
      </c>
      <c r="E84" s="7" t="str">
        <f>[2]Общая!M73</f>
        <v>очередная</v>
      </c>
      <c r="F84" s="7"/>
      <c r="G84" s="7" t="str">
        <f>[2]Общая!N73</f>
        <v>руководитель структурного подразделения</v>
      </c>
      <c r="H84" s="16" t="str">
        <f>[2]Общая!S73</f>
        <v>ПТЭТЭ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Сергиево-Посадский филиал ООО "Газпром теплоэнерго МО"</v>
      </c>
      <c r="D85" s="6" t="str">
        <f>CONCATENATE([2]Общая!G74," ",[2]Общая!H74," ",[2]Общая!I74," 
", [2]Общая!K74," ",[2]Общая!L74)</f>
        <v>Уваров Андрей Николаевич 
начальник котельной   2 г.6 мес.</v>
      </c>
      <c r="E85" s="7" t="str">
        <f>[2]Общая!M74</f>
        <v>очередная</v>
      </c>
      <c r="F85" s="7"/>
      <c r="G85" s="7" t="str">
        <f>[2]Общая!N74</f>
        <v>руководитель структурного подразделения</v>
      </c>
      <c r="H85" s="16" t="str">
        <f>[2]Общая!S74</f>
        <v>ПТЭТЭ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Сергиево-Посадский филиал ООО "Газпром теплоэнерго МО"</v>
      </c>
      <c r="D86" s="6" t="str">
        <f>CONCATENATE([2]Общая!G75," ",[2]Общая!H75," ",[2]Общая!I75," 
", [2]Общая!K75," ",[2]Общая!L75)</f>
        <v>Богомолов Владимир  Николаевич 
начальник котельной   2 г.6 мес.</v>
      </c>
      <c r="E86" s="7" t="str">
        <f>[2]Общая!M75</f>
        <v>очередная</v>
      </c>
      <c r="F86" s="7"/>
      <c r="G86" s="7" t="str">
        <f>[2]Общая!N75</f>
        <v>руководитель структурного подразделения</v>
      </c>
      <c r="H86" s="16" t="str">
        <f>[2]Общая!S75</f>
        <v>ПТЭТЭ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Сергиево-Посадский филиал ООО "Газпром теплоэнерго МО"</v>
      </c>
      <c r="D87" s="6" t="str">
        <f>CONCATENATE([2]Общая!G76," ",[2]Общая!H76," ",[2]Общая!I76," 
", [2]Общая!K76," ",[2]Общая!L76)</f>
        <v>Изибаев Валерий Иделбаевич 
начальник котельной   2 г.6 мес.</v>
      </c>
      <c r="E87" s="7" t="str">
        <f>[2]Общая!M76</f>
        <v>очередная</v>
      </c>
      <c r="F87" s="7"/>
      <c r="G87" s="7" t="str">
        <f>[2]Общая!N76</f>
        <v>руководитель структурного подразделения</v>
      </c>
      <c r="H87" s="16" t="str">
        <f>[2]Общая!S76</f>
        <v>ПТЭТЭ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Сергиево-Посадский филиал ООО "Газпром теплоэнерго МО"</v>
      </c>
      <c r="D88" s="6" t="str">
        <f>CONCATENATE([2]Общая!G77," ",[2]Общая!H77," ",[2]Общая!I77," 
", [2]Общая!K77," ",[2]Общая!L77)</f>
        <v>Тарасюк  Владимир  Дмитриевич 
начальник котельной   2 г.6 мес.</v>
      </c>
      <c r="E88" s="7" t="str">
        <f>[2]Общая!M77</f>
        <v>очередная</v>
      </c>
      <c r="F88" s="7"/>
      <c r="G88" s="7" t="str">
        <f>[2]Общая!N77</f>
        <v>руководитель структурного подразделения</v>
      </c>
      <c r="H88" s="16" t="str">
        <f>[2]Общая!S77</f>
        <v>ПТЭТЭ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Сергиево-Посадский филиал ООО "Газпром теплоэнерго МО"</v>
      </c>
      <c r="D89" s="6" t="str">
        <f>CONCATENATE([2]Общая!G78," ",[2]Общая!H78," ",[2]Общая!I78," 
", [2]Общая!K78," ",[2]Общая!L78)</f>
        <v>Савельев Михаил Иванович 
начальник котельной    2 г.6 мес.</v>
      </c>
      <c r="E89" s="7" t="str">
        <f>[2]Общая!M78</f>
        <v>первичная</v>
      </c>
      <c r="F89" s="7"/>
      <c r="G89" s="7" t="str">
        <f>[2]Общая!N78</f>
        <v>руководитель структурного подразделения</v>
      </c>
      <c r="H89" s="16" t="str">
        <f>[2]Общая!S78</f>
        <v>ПТЭТЭ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Сергиево-Посадский филиал ООО "Газпром теплоэнерго МО"</v>
      </c>
      <c r="D90" s="6" t="str">
        <f>CONCATENATE([2]Общая!G79," ",[2]Общая!H79," ",[2]Общая!I79," 
", [2]Общая!K79," ",[2]Общая!L79)</f>
        <v>Корнилов Егор Владимирович 
начальник котельной   1 г. 9 мес.</v>
      </c>
      <c r="E90" s="7" t="str">
        <f>[2]Общая!M79</f>
        <v>первичная</v>
      </c>
      <c r="F90" s="7"/>
      <c r="G90" s="7" t="str">
        <f>[2]Общая!N79</f>
        <v>руководитель структурного подразделения</v>
      </c>
      <c r="H90" s="16" t="str">
        <f>[2]Общая!S79</f>
        <v>ПТЭТЭ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Сергиево-Посадский филиал ООО "Газпром теплоэнерго МО"</v>
      </c>
      <c r="D91" s="6" t="str">
        <f>CONCATENATE([2]Общая!G80," ",[2]Общая!H80," ",[2]Общая!I80," 
", [2]Общая!K80," ",[2]Общая!L80)</f>
        <v>Балабаев Виктор Николаевич 
начальник котельной  2 г.6 мес.</v>
      </c>
      <c r="E91" s="7" t="str">
        <f>[2]Общая!M80</f>
        <v>первичная</v>
      </c>
      <c r="F91" s="7"/>
      <c r="G91" s="7" t="str">
        <f>[2]Общая!N80</f>
        <v>руководитель структурного подразделения</v>
      </c>
      <c r="H91" s="16" t="str">
        <f>[2]Общая!S80</f>
        <v>ПТЭТЭ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Сергиево-Посадский филиал ООО "Газпром теплоэнерго МО"</v>
      </c>
      <c r="D92" s="6" t="str">
        <f>CONCATENATE([2]Общая!G81," ",[2]Общая!H81," ",[2]Общая!I81," 
", [2]Общая!K81," ",[2]Общая!L81)</f>
        <v>Козлев Владимир  Николаевич 
начальник котельной   2 г.6 мес.</v>
      </c>
      <c r="E92" s="7" t="str">
        <f>[2]Общая!M81</f>
        <v>первичная</v>
      </c>
      <c r="F92" s="7"/>
      <c r="G92" s="7" t="str">
        <f>[2]Общая!N81</f>
        <v>руководитель структурного подразделения</v>
      </c>
      <c r="H92" s="16" t="str">
        <f>[2]Общая!S81</f>
        <v>ПТЭТЭ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Сергиево-Посадский филиал ООО "Газпром теплоэнерго МО"</v>
      </c>
      <c r="D93" s="6" t="str">
        <f>CONCATENATE([2]Общая!G82," ",[2]Общая!H82," ",[2]Общая!I82," 
", [2]Общая!K82," ",[2]Общая!L82)</f>
        <v>Школьникова Ольга Владимировна 
начальник котельной   2 г.6 мес.</v>
      </c>
      <c r="E93" s="7" t="str">
        <f>[2]Общая!M82</f>
        <v>первичная</v>
      </c>
      <c r="F93" s="7"/>
      <c r="G93" s="7" t="str">
        <f>[2]Общая!N82</f>
        <v>руководитель структурного подразделения</v>
      </c>
      <c r="H93" s="16" t="str">
        <f>[2]Общая!S82</f>
        <v>ПТЭТЭ</v>
      </c>
      <c r="I93" s="8">
        <f>[2]Общая!V82</f>
        <v>0.4375</v>
      </c>
    </row>
    <row r="94" spans="2:9" s="3" customFormat="1" ht="135.94999999999999" customHeight="1" x14ac:dyDescent="0.25">
      <c r="B94" s="2">
        <v>80</v>
      </c>
      <c r="C94" s="5" t="str">
        <f>[2]Общая!E83</f>
        <v>Сергиево-Посадский филиал ООО "Газпром теплоэнерго МО"</v>
      </c>
      <c r="D94" s="6" t="str">
        <f>CONCATENATE([2]Общая!G83," ",[2]Общая!H83," ",[2]Общая!I83," 
", [2]Общая!K83," ",[2]Общая!L83)</f>
        <v>Богданов Владимир  Васильевич 
мастер 1 г.1 мес.</v>
      </c>
      <c r="E94" s="7" t="str">
        <f>[2]Общая!M83</f>
        <v>первичная</v>
      </c>
      <c r="F94" s="7"/>
      <c r="G94" s="7" t="str">
        <f>[2]Общая!N83</f>
        <v>руководитель структурного подразделения</v>
      </c>
      <c r="H94" s="16" t="str">
        <f>[2]Общая!S83</f>
        <v>ПТЭТЭ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Сергиево-Посадский филиал ООО "Газпром теплоэнерго МО"</v>
      </c>
      <c r="D95" s="6" t="str">
        <f>CONCATENATE([2]Общая!G84," ",[2]Общая!H84," ",[2]Общая!I84," 
", [2]Общая!K84," ",[2]Общая!L84)</f>
        <v>Майдан  Александр Алексеевич 
мастер 2 г.5 мес.</v>
      </c>
      <c r="E95" s="7" t="str">
        <f>[2]Общая!M84</f>
        <v>первичная</v>
      </c>
      <c r="F95" s="7"/>
      <c r="G95" s="7" t="str">
        <f>[2]Общая!N84</f>
        <v>руководитель структурного подразделения</v>
      </c>
      <c r="H95" s="16" t="str">
        <f>[2]Общая!S84</f>
        <v>ПТЭТЭ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Сергиево-Посадский филиал ООО "Газпром теплоэнерго МО"</v>
      </c>
      <c r="D96" s="6" t="str">
        <f>CONCATENATE([2]Общая!G85," ",[2]Общая!H85," ",[2]Общая!I85," 
", [2]Общая!K85," ",[2]Общая!L85)</f>
        <v>Суслов Игорь Александрович 
мастер 2 г.6 мес.</v>
      </c>
      <c r="E96" s="7" t="str">
        <f>[2]Общая!M85</f>
        <v>первичная</v>
      </c>
      <c r="F96" s="7"/>
      <c r="G96" s="7" t="str">
        <f>[2]Общая!N85</f>
        <v>руководитель структурного подразделения</v>
      </c>
      <c r="H96" s="16" t="str">
        <f>[2]Общая!S85</f>
        <v>ПТЭТЭ</v>
      </c>
      <c r="I96" s="8">
        <f>[2]Общая!V85</f>
        <v>0.4375</v>
      </c>
    </row>
    <row r="97" spans="2:9" s="3" customFormat="1" ht="135" customHeight="1" x14ac:dyDescent="0.25">
      <c r="B97" s="2">
        <v>83</v>
      </c>
      <c r="C97" s="5" t="str">
        <f>[2]Общая!E86</f>
        <v>Сергиево-Посадский филиал ООО "Газпром теплоэнерго МО"</v>
      </c>
      <c r="D97" s="6" t="str">
        <f>CONCATENATE([2]Общая!G86," ",[2]Общая!H86," ",[2]Общая!I86," 
", [2]Общая!K86," ",[2]Общая!L86)</f>
        <v>Романцев Алексей Викторович 
мастер 2 г.6 мес.</v>
      </c>
      <c r="E97" s="7" t="str">
        <f>[2]Общая!M86</f>
        <v>первичная</v>
      </c>
      <c r="F97" s="7"/>
      <c r="G97" s="7" t="str">
        <f>[2]Общая!N86</f>
        <v>руководитель структурного подразделения</v>
      </c>
      <c r="H97" s="16" t="str">
        <f>[2]Общая!S86</f>
        <v>ПТЭТЭ</v>
      </c>
      <c r="I97" s="8">
        <f>[2]Общая!V86</f>
        <v>0.4375</v>
      </c>
    </row>
    <row r="98" spans="2:9" s="3" customFormat="1" ht="130.5" customHeight="1" x14ac:dyDescent="0.25">
      <c r="B98" s="2">
        <v>84</v>
      </c>
      <c r="C98" s="5" t="str">
        <f>[2]Общая!E87</f>
        <v>ООО «РЕКОНН»</v>
      </c>
      <c r="D98" s="6" t="str">
        <f>CONCATENATE([2]Общая!G87," ",[2]Общая!H87," ",[2]Общая!I87," 
", [2]Общая!K87," ",[2]Общая!L87)</f>
        <v>Кирченков  Максим  Николаевич 
Руководитель службы технической поддержки  1 месяц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административно—технический персонал</v>
      </c>
      <c r="H98" s="16" t="str">
        <f>[2]Общая!S87</f>
        <v>ПТЭЭПЭЭ</v>
      </c>
      <c r="I98" s="8">
        <f>[2]Общая!V87</f>
        <v>0.4375</v>
      </c>
    </row>
    <row r="99" spans="2:9" s="3" customFormat="1" ht="112.5" customHeight="1" x14ac:dyDescent="0.25">
      <c r="B99" s="2">
        <v>85</v>
      </c>
      <c r="C99" s="5" t="str">
        <f>[2]Общая!E88</f>
        <v>ООО «РЕКОНН»</v>
      </c>
      <c r="D99" s="6" t="str">
        <f>CONCATENATE([2]Общая!G88," ",[2]Общая!H88," ",[2]Общая!I88," 
", [2]Общая!K88," ",[2]Общая!L88)</f>
        <v>Горбунов  Сергей  Иванович 
Инженер технической поддержки 
 5 лет 9 мес.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ремонтный персонал</v>
      </c>
      <c r="H99" s="16" t="str">
        <f>[2]Общая!S88</f>
        <v>ПТЭЭПЭЭ</v>
      </c>
      <c r="I99" s="8">
        <f>[2]Общая!V88</f>
        <v>0.4375</v>
      </c>
    </row>
    <row r="100" spans="2:9" s="3" customFormat="1" ht="145.5" customHeight="1" x14ac:dyDescent="0.25">
      <c r="B100" s="2">
        <v>86</v>
      </c>
      <c r="C100" s="5" t="str">
        <f>[2]Общая!E89</f>
        <v>ПАО "ДНПП"</v>
      </c>
      <c r="D100" s="6" t="str">
        <f>CONCATENATE([2]Общая!G89," ",[2]Общая!H89," ",[2]Общая!I89," 
", [2]Общая!K89," ",[2]Общая!L89)</f>
        <v>Власов Сергей Владимирович 
Мастер высоковольтного участка 5 лет</v>
      </c>
      <c r="E100" s="7" t="str">
        <f>[2]Общая!M89</f>
        <v>очередная</v>
      </c>
      <c r="F100" s="7" t="str">
        <f>[2]Общая!R89</f>
        <v xml:space="preserve">V до и выше 1000 В </v>
      </c>
      <c r="G100" s="7" t="str">
        <f>[2]Общая!N89</f>
        <v>административно-технический персонал с правом испытания оборудования повышенным напряжением</v>
      </c>
      <c r="H100" s="16" t="str">
        <f>[2]Общая!S89</f>
        <v>ПТЭЭПЭЭ</v>
      </c>
      <c r="I100" s="8">
        <f>[2]Общая!V89</f>
        <v>0.4375</v>
      </c>
    </row>
    <row r="101" spans="2:9" s="3" customFormat="1" ht="152.1" customHeight="1" x14ac:dyDescent="0.25">
      <c r="B101" s="2">
        <v>87</v>
      </c>
      <c r="C101" s="5" t="str">
        <f>[2]Общая!E90</f>
        <v>ПАО "ДНПП"</v>
      </c>
      <c r="D101" s="6" t="str">
        <f>CONCATENATE([2]Общая!G90," ",[2]Общая!H90," ",[2]Общая!I90," 
", [2]Общая!K90," ",[2]Общая!L90)</f>
        <v>Беленко  Андрей  Евгеньевич 
Заместитель начальника цеха 3 года</v>
      </c>
      <c r="E101" s="7" t="str">
        <f>[2]Общая!M90</f>
        <v>очередная</v>
      </c>
      <c r="F101" s="7" t="str">
        <f>[2]Общая!R90</f>
        <v xml:space="preserve">V до и выше 1000 В </v>
      </c>
      <c r="G101" s="7" t="str">
        <f>[2]Общая!N90</f>
        <v>административно-технический персонал с правом испытания оборудования повышенным напряжением</v>
      </c>
      <c r="H101" s="16" t="str">
        <f>[2]Общая!S90</f>
        <v>ПТЭЭПЭЭ</v>
      </c>
      <c r="I101" s="8">
        <f>[2]Общая!V90</f>
        <v>0.45833333333333331</v>
      </c>
    </row>
    <row r="102" spans="2:9" s="3" customFormat="1" ht="130.5" customHeight="1" x14ac:dyDescent="0.25">
      <c r="B102" s="2">
        <v>88</v>
      </c>
      <c r="C102" s="5" t="str">
        <f>[2]Общая!E91</f>
        <v>ПАО "ДНПП"</v>
      </c>
      <c r="D102" s="6" t="str">
        <f>CONCATENATE([2]Общая!G91," ",[2]Общая!H91," ",[2]Общая!I91," 
", [2]Общая!K91," ",[2]Общая!L91)</f>
        <v>Чаплыгин Владислав   Михайлович 
Начальник цеха 5 лет</v>
      </c>
      <c r="E102" s="7" t="str">
        <f>[2]Общая!M91</f>
        <v>очередная</v>
      </c>
      <c r="F102" s="7" t="str">
        <f>[2]Общая!R91</f>
        <v xml:space="preserve">V до и выше 1000 В </v>
      </c>
      <c r="G102" s="7" t="str">
        <f>[2]Общая!N91</f>
        <v>административно-технический персонал с правом испытания оборудования повышенным напряжением</v>
      </c>
      <c r="H102" s="16" t="str">
        <f>[2]Общая!S91</f>
        <v>ПТЭЭПЭЭ</v>
      </c>
      <c r="I102" s="8">
        <f>[2]Общая!V91</f>
        <v>0.45833333333333331</v>
      </c>
    </row>
    <row r="103" spans="2:9" s="3" customFormat="1" ht="141" customHeight="1" x14ac:dyDescent="0.25">
      <c r="B103" s="2">
        <v>89</v>
      </c>
      <c r="C103" s="5" t="str">
        <f>[2]Общая!E92</f>
        <v>ПАО "ДНПП"</v>
      </c>
      <c r="D103" s="6" t="str">
        <f>CONCATENATE([2]Общая!G92," ",[2]Общая!H92," ",[2]Общая!I92," 
", [2]Общая!K92," ",[2]Общая!L92)</f>
        <v>Алдохин Вячеслав Викторович 
Главный энергетик-начальник службы главного энергетика 10 лет</v>
      </c>
      <c r="E103" s="7" t="str">
        <f>[2]Общая!M92</f>
        <v>очередная</v>
      </c>
      <c r="F103" s="7" t="str">
        <f>[2]Общая!R92</f>
        <v>V до и выше 1000 В</v>
      </c>
      <c r="G103" s="7" t="str">
        <f>[2]Общая!N92</f>
        <v>административно—технический персонал</v>
      </c>
      <c r="H103" s="16" t="str">
        <f>[2]Общая!S92</f>
        <v>ПТЭЭПЭЭ</v>
      </c>
      <c r="I103" s="8">
        <f>[2]Общая!V92</f>
        <v>0.45833333333333331</v>
      </c>
    </row>
    <row r="104" spans="2:9" s="3" customFormat="1" ht="139.5" customHeight="1" x14ac:dyDescent="0.25">
      <c r="B104" s="2">
        <v>90</v>
      </c>
      <c r="C104" s="5" t="str">
        <f>[2]Общая!E93</f>
        <v>ООО «Сервис Транс-Карго»</v>
      </c>
      <c r="D104" s="6" t="str">
        <f>CONCATENATE([2]Общая!G93," ",[2]Общая!H93," ",[2]Общая!I93," 
", [2]Общая!K93," ",[2]Общая!L93)</f>
        <v>Заикин  Дмитрий  Михайлович 
Начальник склада 10 лет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административно—технический персонал</v>
      </c>
      <c r="H104" s="16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"УК "Маяк"</v>
      </c>
      <c r="D105" s="6" t="str">
        <f>CONCATENATE([2]Общая!G94," ",[2]Общая!H94," ",[2]Общая!I94," 
", [2]Общая!K94," ",[2]Общая!L94)</f>
        <v>Нижегородцев Андрей Сергеевич 
Технический директор 1</v>
      </c>
      <c r="E105" s="7" t="str">
        <f>[2]Общая!M94</f>
        <v>очередная</v>
      </c>
      <c r="F105" s="7" t="str">
        <f>[2]Общая!R94</f>
        <v>V до и выше 1000 В</v>
      </c>
      <c r="G105" s="7" t="str">
        <f>[2]Общая!N94</f>
        <v>административно—технический персонал</v>
      </c>
      <c r="H105" s="16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"Люберцы-МКЦ"</v>
      </c>
      <c r="D106" s="6" t="str">
        <f>CONCATENATE([2]Общая!G95," ",[2]Общая!H95," ",[2]Общая!I95," 
", [2]Общая!K95," ",[2]Общая!L95)</f>
        <v>Сычев Михаил Николаевич 
мастер цеха 5 лет</v>
      </c>
      <c r="E106" s="7" t="str">
        <f>[2]Общая!M95</f>
        <v>внеочередная</v>
      </c>
      <c r="F106" s="7" t="str">
        <f>[2]Общая!R95</f>
        <v>III до 1000 В</v>
      </c>
      <c r="G106" s="7" t="str">
        <f>[2]Общая!N95</f>
        <v>административно—технический персонал</v>
      </c>
      <c r="H106" s="16" t="str">
        <f>[2]Общая!S95</f>
        <v>ПТЭЭПЭЭ</v>
      </c>
      <c r="I106" s="8">
        <f>[2]Общая!V95</f>
        <v>0.45833333333333331</v>
      </c>
    </row>
    <row r="107" spans="2:9" s="3" customFormat="1" ht="144.94999999999999" customHeight="1" x14ac:dyDescent="0.25">
      <c r="B107" s="2">
        <v>93</v>
      </c>
      <c r="C107" s="5" t="str">
        <f>[2]Общая!E96</f>
        <v>ООО "Люберцы-МКЦ"</v>
      </c>
      <c r="D107" s="6" t="str">
        <f>CONCATENATE([2]Общая!G96," ",[2]Общая!H96," ",[2]Общая!I96," 
", [2]Общая!K96," ",[2]Общая!L96)</f>
        <v>Проскуряков Самир  Хайссамович 
мастер цеха 10 лет</v>
      </c>
      <c r="E107" s="7" t="str">
        <f>[2]Общая!M96</f>
        <v>внеочередная</v>
      </c>
      <c r="F107" s="7" t="str">
        <f>[2]Общая!R96</f>
        <v>III до 1000 В</v>
      </c>
      <c r="G107" s="7" t="str">
        <f>[2]Общая!N96</f>
        <v>административно—технический персонал</v>
      </c>
      <c r="H107" s="16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"ХИМКИНСКОЕ СМУ МОИС-1"</v>
      </c>
      <c r="D108" s="6" t="str">
        <f>CONCATENATE([2]Общая!G97," ",[2]Общая!H97," ",[2]Общая!I97," 
", [2]Общая!K97," ",[2]Общая!L97)</f>
        <v>Щерба Вадим Вячеславович 
Заместитель генерального директора 6 лет</v>
      </c>
      <c r="E108" s="7" t="str">
        <f>[2]Общая!M97</f>
        <v>внеочередная</v>
      </c>
      <c r="F108" s="7" t="str">
        <f>[2]Общая!R97</f>
        <v>IV до 1000 В</v>
      </c>
      <c r="G108" s="7" t="str">
        <f>[2]Общая!N97</f>
        <v>административно—технический персонал</v>
      </c>
      <c r="H108" s="16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АО "АКРИХИН"</v>
      </c>
      <c r="D109" s="6" t="str">
        <f>CONCATENATE([2]Общая!G98," ",[2]Общая!H98," ",[2]Общая!I98," 
", [2]Общая!K98," ",[2]Общая!L98)</f>
        <v>Телегин   Андрей   Владимирович 
Главный специалист 16</v>
      </c>
      <c r="E109" s="7" t="str">
        <f>[2]Общая!M98</f>
        <v>очередная</v>
      </c>
      <c r="F109" s="7"/>
      <c r="G109" s="7" t="str">
        <f>[2]Общая!N98</f>
        <v>управленческий персонал</v>
      </c>
      <c r="H109" s="16" t="str">
        <f>[2]Общая!S98</f>
        <v>ПТЭТЭ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"ЛАЗУРЬ"</v>
      </c>
      <c r="D110" s="6" t="str">
        <f>CONCATENATE([2]Общая!G99," ",[2]Общая!H99," ",[2]Общая!I99," 
", [2]Общая!K99," ",[2]Общая!L99)</f>
        <v xml:space="preserve">Синицкий Владимир Николаевич 
Заместитель генерального директора </v>
      </c>
      <c r="E110" s="7" t="str">
        <f>[2]Общая!M99</f>
        <v>первичная</v>
      </c>
      <c r="F110" s="7"/>
      <c r="G110" s="7" t="str">
        <f>[2]Общая!N99</f>
        <v>руководитель структурного подразделения</v>
      </c>
      <c r="H110" s="16" t="str">
        <f>[2]Общая!S99</f>
        <v>ПТЭТЭ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"ЛАЗУРЬ"</v>
      </c>
      <c r="D111" s="6" t="str">
        <f>CONCATENATE([2]Общая!G100," ",[2]Общая!H100," ",[2]Общая!I100," 
", [2]Общая!K100," ",[2]Общая!L100)</f>
        <v xml:space="preserve">Синицкий Владимир Николаевич 
Заместитель генерального директора 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административно—технический персонал</v>
      </c>
      <c r="H111" s="16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АО "ПСК "БОЛТИНО"</v>
      </c>
      <c r="D112" s="6" t="str">
        <f>CONCATENATE([2]Общая!G101," ",[2]Общая!H101," ",[2]Общая!I101," 
", [2]Общая!K101," ",[2]Общая!L101)</f>
        <v>Зинковский  Игорь Петрович 
электромонтнер по ремонту и обслуживанию электрооборудования 11 мес</v>
      </c>
      <c r="E112" s="7" t="str">
        <f>[2]Общая!M101</f>
        <v>очередная</v>
      </c>
      <c r="F112" s="7" t="str">
        <f>[2]Общая!R101</f>
        <v>II до 1000 В</v>
      </c>
      <c r="G112" s="7" t="str">
        <f>[2]Общая!N101</f>
        <v>ремонтный персонал</v>
      </c>
      <c r="H112" s="16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АО "ТЭП"</v>
      </c>
      <c r="D113" s="6" t="str">
        <f>CONCATENATE([2]Общая!G102," ",[2]Общая!H102," ",[2]Общая!I102," 
", [2]Общая!K102," ",[2]Общая!L102)</f>
        <v xml:space="preserve">Жигалов  Александр  Сергеевич 
Заместитель начальника района  3 мес. </v>
      </c>
      <c r="E113" s="7" t="str">
        <f>[2]Общая!M102</f>
        <v>первичная</v>
      </c>
      <c r="F113" s="7"/>
      <c r="G113" s="7" t="str">
        <f>[2]Общая!N102</f>
        <v>руководитель структурного подразделения</v>
      </c>
      <c r="H113" s="16" t="str">
        <f>[2]Общая!S102</f>
        <v>ПТЭТЭ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АО "ТЭП"</v>
      </c>
      <c r="D114" s="6" t="str">
        <f>CONCATENATE([2]Общая!G103," ",[2]Общая!H103," ",[2]Общая!I103," 
", [2]Общая!K103," ",[2]Общая!L103)</f>
        <v>Кулин  Николай  Михайлович 
Начальник района 7 мес.</v>
      </c>
      <c r="E114" s="7" t="str">
        <f>[2]Общая!M103</f>
        <v>первичная</v>
      </c>
      <c r="F114" s="7"/>
      <c r="G114" s="7" t="str">
        <f>[2]Общая!N103</f>
        <v>руководитель структурного подразделения</v>
      </c>
      <c r="H114" s="16" t="str">
        <f>[2]Общая!S103</f>
        <v>ПТЭТЭ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АО "ТЭП"</v>
      </c>
      <c r="D115" s="6" t="str">
        <f>CONCATENATE([2]Общая!G104," ",[2]Общая!H104," ",[2]Общая!I104," 
", [2]Общая!K104," ",[2]Общая!L104)</f>
        <v>Маляс  Владимир   Эдуардович 
Начальник района 7 мес.</v>
      </c>
      <c r="E115" s="7" t="str">
        <f>[2]Общая!M104</f>
        <v>первичная</v>
      </c>
      <c r="F115" s="7"/>
      <c r="G115" s="7" t="str">
        <f>[2]Общая!N104</f>
        <v>руководитель структурного подразделения</v>
      </c>
      <c r="H115" s="16" t="str">
        <f>[2]Общая!S104</f>
        <v>ПТЭТЭ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АО "НИИЭМ"</v>
      </c>
      <c r="D116" s="6" t="str">
        <f>CONCATENATE([2]Общая!G105," ",[2]Общая!H105," ",[2]Общая!I105," 
", [2]Общая!K105," ",[2]Общая!L105)</f>
        <v>Попов  Дмитрий  Борисович 
Начальник лабораторий 6 лет</v>
      </c>
      <c r="E116" s="7" t="str">
        <f>[2]Общая!M105</f>
        <v>очередная</v>
      </c>
      <c r="F116" s="7" t="str">
        <f>[2]Общая!R105</f>
        <v>V до и выше 1000 В</v>
      </c>
      <c r="G116" s="7" t="str">
        <f>[2]Общая!N105</f>
        <v>административно—технический персонал</v>
      </c>
      <c r="H116" s="16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АО "НИИЭМ"</v>
      </c>
      <c r="D117" s="6" t="str">
        <f>CONCATENATE([2]Общая!G106," ",[2]Общая!H106," ",[2]Общая!I106," 
", [2]Общая!K106," ",[2]Общая!L106)</f>
        <v>Кузнецова Инна Константиновна 
инженер 2 категории  6 лет</v>
      </c>
      <c r="E117" s="7" t="str">
        <f>[2]Общая!M106</f>
        <v>очередная</v>
      </c>
      <c r="F117" s="7" t="str">
        <f>[2]Общая!R106</f>
        <v>IV до и выше 1000 В</v>
      </c>
      <c r="G117" s="7" t="str">
        <f>[2]Общая!N106</f>
        <v>оперативно-ремонтный персонал</v>
      </c>
      <c r="H117" s="16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АО "Мособлгаз"</v>
      </c>
      <c r="D118" s="6" t="str">
        <f>CONCATENATE([2]Общая!G107," ",[2]Общая!H107," ",[2]Общая!I107," 
", [2]Общая!K107," ",[2]Общая!L107)</f>
        <v>Карелин Виктор  Николаевич 
Заместитель начальника ремонтно-монтажного отдела Управления по защите газовых сетей от коррозии 3 года 11 мес.</v>
      </c>
      <c r="E118" s="7" t="str">
        <f>[2]Общая!M107</f>
        <v>первичная</v>
      </c>
      <c r="F118" s="7" t="str">
        <f>[2]Общая!R107</f>
        <v>IV до 1000 В</v>
      </c>
      <c r="G118" s="7" t="str">
        <f>[2]Общая!N107</f>
        <v>административно—технический персонал</v>
      </c>
      <c r="H118" s="16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"НПК "Асконт+"</v>
      </c>
      <c r="D119" s="6" t="str">
        <f>CONCATENATE([2]Общая!G108," ",[2]Общая!H108," ",[2]Общая!I108," 
", [2]Общая!K108," ",[2]Общая!L108)</f>
        <v>Власов Андрей Владимирович 
главный инженер 3 года</v>
      </c>
      <c r="E119" s="7" t="str">
        <f>[2]Общая!M108</f>
        <v>внеочередная</v>
      </c>
      <c r="F119" s="7" t="str">
        <f>[2]Общая!R108</f>
        <v>IV до и выше 1000 В</v>
      </c>
      <c r="G119" s="7" t="str">
        <f>[2]Общая!N108</f>
        <v>административно—технический персонал</v>
      </c>
      <c r="H119" s="16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ООО "НПК "Асконт+"</v>
      </c>
      <c r="D120" s="6" t="str">
        <f>CONCATENATE([2]Общая!G109," ",[2]Общая!H109," ",[2]Общая!I109," 
", [2]Общая!K109," ",[2]Общая!L109)</f>
        <v>Сафонов Александр Николаевич 
ведущий инженер 3,5 года</v>
      </c>
      <c r="E120" s="7" t="str">
        <f>[2]Общая!M109</f>
        <v>внеочередная</v>
      </c>
      <c r="F120" s="7" t="str">
        <f>[2]Общая!R109</f>
        <v>IV до и выше 1000 В</v>
      </c>
      <c r="G120" s="7" t="str">
        <f>[2]Общая!N109</f>
        <v>административно—технический персонал</v>
      </c>
      <c r="H120" s="16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"НПК "Асконт+"</v>
      </c>
      <c r="D121" s="6" t="str">
        <f>CONCATENATE([2]Общая!G110," ",[2]Общая!H110," ",[2]Общая!I110," 
", [2]Общая!K110," ",[2]Общая!L110)</f>
        <v>Шульжинский Тарас  Анатольевич 
 инженер-механик 4 года</v>
      </c>
      <c r="E121" s="7" t="str">
        <f>[2]Общая!M110</f>
        <v>очередная</v>
      </c>
      <c r="F121" s="7" t="str">
        <f>[2]Общая!R110</f>
        <v>III до 1000 В</v>
      </c>
      <c r="G121" s="7" t="str">
        <f>[2]Общая!N110</f>
        <v>административно—технический персонал</v>
      </c>
      <c r="H121" s="16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УК «ВЫСОТА 4884. СЕРВИС»</v>
      </c>
      <c r="D122" s="6" t="str">
        <f>CONCATENATE([2]Общая!G111," ",[2]Общая!H111," ",[2]Общая!I111," 
", [2]Общая!K111," ",[2]Общая!L111)</f>
        <v>Мещеряков  Алексей  Александрович 
Специалист по эксплуатации лифтового оборудования 5 лет</v>
      </c>
      <c r="E122" s="7" t="str">
        <f>[2]Общая!M111</f>
        <v>очередная</v>
      </c>
      <c r="F122" s="7" t="str">
        <f>[2]Общая!R111</f>
        <v>IV до 1000 В</v>
      </c>
      <c r="G122" s="7" t="str">
        <f>[2]Общая!N111</f>
        <v>административно—технический персонал</v>
      </c>
      <c r="H122" s="16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УК «ВЫСОТА 4884. СЕРВИС»</v>
      </c>
      <c r="D123" s="6" t="str">
        <f>CONCATENATE([2]Общая!G112," ",[2]Общая!H112," ",[2]Общая!I112," 
", [2]Общая!K112," ",[2]Общая!L112)</f>
        <v>Михайлов Борис Михайлович 
Инженер-электрик 1 год</v>
      </c>
      <c r="E123" s="7" t="str">
        <f>[2]Общая!M112</f>
        <v>внеочередная</v>
      </c>
      <c r="F123" s="7" t="str">
        <f>[2]Общая!R112</f>
        <v>III до 1000 В</v>
      </c>
      <c r="G123" s="7" t="str">
        <f>[2]Общая!N112</f>
        <v>административно—технический персонал</v>
      </c>
      <c r="H123" s="16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"ЗЭТ ЭНЕРГО"</v>
      </c>
      <c r="D124" s="6" t="str">
        <f>CONCATENATE([2]Общая!G113," ",[2]Общая!H113," ",[2]Общая!I113," 
", [2]Общая!K113," ",[2]Общая!L113)</f>
        <v>Елисеев Павел Николаевич 
Штамповщик 1 год 9 месяцев</v>
      </c>
      <c r="E124" s="7" t="str">
        <f>[2]Общая!M113</f>
        <v>первичная</v>
      </c>
      <c r="F124" s="7" t="str">
        <f>[2]Общая!R113</f>
        <v>II до 1000 В</v>
      </c>
      <c r="G124" s="7" t="str">
        <f>[2]Общая!N113</f>
        <v>ремонтный персонал</v>
      </c>
      <c r="H124" s="16" t="str">
        <f>[2]Общая!S113</f>
        <v>ПТЭЭПЭЭ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АО "Транснефть Верхняя - Волга"</v>
      </c>
      <c r="D125" s="6" t="str">
        <f>CONCATENATE([2]Общая!G114," ",[2]Общая!H114," ",[2]Общая!I114," 
", [2]Общая!K114," ",[2]Общая!L114)</f>
        <v>Теплов Артем Юрьевич 
Заместитель начальника отдела на 11.07.24 = 1г.9м</v>
      </c>
      <c r="E125" s="7" t="str">
        <f>[2]Общая!M114</f>
        <v>очередная</v>
      </c>
      <c r="F125" s="7"/>
      <c r="G125" s="7" t="str">
        <f>[2]Общая!N114</f>
        <v>Управленческий персонал</v>
      </c>
      <c r="H125" s="16" t="str">
        <f>[2]Общая!S114</f>
        <v>ПТЭТЭ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АО "Транснефть Верхняя - Волга"</v>
      </c>
      <c r="D126" s="6" t="str">
        <f>CONCATENATE([2]Общая!G115," ",[2]Общая!H115," ",[2]Общая!I115," 
", [2]Общая!K115," ",[2]Общая!L115)</f>
        <v>Шуктомов Александр  Юрьевич 
Начальник УОЭО НС "Нагорная" на 11.07.24 =          7л</v>
      </c>
      <c r="E126" s="7" t="str">
        <f>[2]Общая!M115</f>
        <v>очередная</v>
      </c>
      <c r="F126" s="7"/>
      <c r="G126" s="7" t="str">
        <f>[2]Общая!N115</f>
        <v>Специалист</v>
      </c>
      <c r="H126" s="16" t="str">
        <f>[2]Общая!S115</f>
        <v>ПТЭТЭ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АО "Транснефть Верхняя - Волга"</v>
      </c>
      <c r="D127" s="6" t="str">
        <f>CONCATENATE([2]Общая!G116," ",[2]Общая!H116," ",[2]Общая!I116," 
", [2]Общая!K116," ",[2]Общая!L116)</f>
        <v>Павлов Владимир  Васильевич 
Начальник участка ЛПДС "Володарское" на 11.07.24 = 1г.5м</v>
      </c>
      <c r="E127" s="7" t="str">
        <f>[2]Общая!M116</f>
        <v>очередная</v>
      </c>
      <c r="F127" s="7"/>
      <c r="G127" s="7" t="str">
        <f>[2]Общая!N116</f>
        <v>Специалист</v>
      </c>
      <c r="H127" s="16" t="str">
        <f>[2]Общая!S116</f>
        <v>ПТЭТЭ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АО "Транснефть Верхняя - Волга"</v>
      </c>
      <c r="D128" s="6" t="str">
        <f>CONCATENATE([2]Общая!G117," ",[2]Общая!H117," ",[2]Общая!I117," 
", [2]Общая!K117," ",[2]Общая!L117)</f>
        <v>Сулим Николай Николаевич 
Инженер по эксплуатации теплотехнического оборудования 1 к. на 11.07.24 = 1г.1м.</v>
      </c>
      <c r="E128" s="7" t="str">
        <f>[2]Общая!M117</f>
        <v>очередная</v>
      </c>
      <c r="F128" s="7"/>
      <c r="G128" s="7" t="str">
        <f>[2]Общая!N117</f>
        <v>Специалист</v>
      </c>
      <c r="H128" s="16" t="str">
        <f>[2]Общая!S117</f>
        <v>ПТЭТЭ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АО "Транснефть Верхняя - Волга"</v>
      </c>
      <c r="D129" s="6" t="str">
        <f>CONCATENATE([2]Общая!G118," ",[2]Общая!H118," ",[2]Общая!I118," 
", [2]Общая!K118," ",[2]Общая!L118)</f>
        <v>Лукичев Игорь Александрович 
Инженер - энергетик 4 м</v>
      </c>
      <c r="E129" s="7" t="str">
        <f>[2]Общая!M118</f>
        <v>первичная</v>
      </c>
      <c r="F129" s="7"/>
      <c r="G129" s="7" t="str">
        <f>[2]Общая!N118</f>
        <v>Специалист</v>
      </c>
      <c r="H129" s="16" t="str">
        <f>[2]Общая!S118</f>
        <v>ПТЭТЭ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АО "Транснефть Верхняя - Волга"</v>
      </c>
      <c r="D130" s="6" t="str">
        <f>CONCATENATE([2]Общая!G119," ",[2]Общая!H119," ",[2]Общая!I119," 
", [2]Общая!K119," ",[2]Общая!L119)</f>
        <v>Малинин Василий Владимирович 
Мастер по ремонту и наладке теплотехнического оборудования 5л. 11м.</v>
      </c>
      <c r="E130" s="7" t="str">
        <f>[2]Общая!M119</f>
        <v>первичная</v>
      </c>
      <c r="F130" s="7"/>
      <c r="G130" s="7" t="str">
        <f>[2]Общая!N119</f>
        <v>Специалист</v>
      </c>
      <c r="H130" s="16" t="str">
        <f>[2]Общая!S119</f>
        <v>ПТЭТЭ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АО "Транснефть Верхняя - Волга"</v>
      </c>
      <c r="D131" s="6" t="str">
        <f>CONCATENATE([2]Общая!G120," ",[2]Общая!H120," ",[2]Общая!I120," 
", [2]Общая!K120," ",[2]Общая!L120)</f>
        <v>Назаров Александр  Алексеевич 
Мастер УОЭО НС "Нагорная"  8 лет</v>
      </c>
      <c r="E131" s="7" t="str">
        <f>[2]Общая!M120</f>
        <v>первичная</v>
      </c>
      <c r="F131" s="7"/>
      <c r="G131" s="7" t="str">
        <f>[2]Общая!N120</f>
        <v>Специалист</v>
      </c>
      <c r="H131" s="16" t="str">
        <f>[2]Общая!S120</f>
        <v>ПТЭТЭ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НПО "ПРО АКВА"</v>
      </c>
      <c r="D132" s="6" t="str">
        <f>CONCATENATE([2]Общая!G121," ",[2]Общая!H121," ",[2]Общая!I121," 
", [2]Общая!K121," ",[2]Общая!L121)</f>
        <v>Кузнецов  Александр Михайлович 
Инженер-механик 3 года</v>
      </c>
      <c r="E132" s="7" t="str">
        <f>[2]Общая!M121</f>
        <v>очередная</v>
      </c>
      <c r="F132" s="7" t="str">
        <f>[2]Общая!R121</f>
        <v>V до и выше 1000 В</v>
      </c>
      <c r="G132" s="7" t="str">
        <f>[2]Общая!N121</f>
        <v>административно—технический персонал</v>
      </c>
      <c r="H132" s="16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"Арвалус"</v>
      </c>
      <c r="D133" s="6" t="str">
        <f>CONCATENATE([2]Общая!G122," ",[2]Общая!H122," ",[2]Общая!I122," 
", [2]Общая!K122," ",[2]Общая!L122)</f>
        <v>Кацынель  Владимир  Тадеушевич 
Инженер 6 лет</v>
      </c>
      <c r="E133" s="7" t="str">
        <f>[2]Общая!M122</f>
        <v>Внеочередная</v>
      </c>
      <c r="F133" s="7" t="str">
        <f>[2]Общая!R122</f>
        <v>III до 1000 В</v>
      </c>
      <c r="G133" s="7" t="str">
        <f>[2]Общая!N122</f>
        <v>административно—технический персонал</v>
      </c>
      <c r="H133" s="16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НПО "ПРО АКВА"</v>
      </c>
      <c r="D134" s="6" t="str">
        <f>CONCATENATE([2]Общая!G123," ",[2]Общая!H123," ",[2]Общая!I123," 
", [2]Общая!K123," ",[2]Общая!L123)</f>
        <v>Овчинников   Алексей Валерьевич 
Главный энергетик 1 год</v>
      </c>
      <c r="E134" s="7" t="str">
        <f>[2]Общая!M123</f>
        <v>очередная</v>
      </c>
      <c r="F134" s="7" t="str">
        <f>[2]Общая!R123</f>
        <v>V до и выше 1000 В</v>
      </c>
      <c r="G134" s="7" t="str">
        <f>[2]Общая!N123</f>
        <v>административно—технический персонал</v>
      </c>
      <c r="H134" s="16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НПО "ПРО АКВА"</v>
      </c>
      <c r="D135" s="6" t="str">
        <f>CONCATENATE([2]Общая!G124," ",[2]Общая!H124," ",[2]Общая!I124," 
", [2]Общая!K124," ",[2]Общая!L124)</f>
        <v>Комаров   Сергей Николаевич 
Главный инженер 2 года</v>
      </c>
      <c r="E135" s="7" t="str">
        <f>[2]Общая!M124</f>
        <v>очередная</v>
      </c>
      <c r="F135" s="7" t="str">
        <f>[2]Общая!R124</f>
        <v>V до и выше 1000 В</v>
      </c>
      <c r="G135" s="7" t="str">
        <f>[2]Общая!N124</f>
        <v>административно—технический персонал</v>
      </c>
      <c r="H135" s="16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"Кирбет"</v>
      </c>
      <c r="D136" s="6" t="str">
        <f>CONCATENATE([2]Общая!G125," ",[2]Общая!H125," ",[2]Общая!I125," 
", [2]Общая!K125," ",[2]Общая!L125)</f>
        <v>Харитонов  Сергей  Семенович 
Генеральный директор 20 лет</v>
      </c>
      <c r="E136" s="7" t="str">
        <f>[2]Общая!M125</f>
        <v>первичная</v>
      </c>
      <c r="F136" s="7" t="str">
        <f>[2]Общая!R125</f>
        <v>II до и выше 1000 В</v>
      </c>
      <c r="G136" s="7" t="str">
        <f>[2]Общая!N125</f>
        <v>административно—технический персонал</v>
      </c>
      <c r="H136" s="16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"Кирбет"</v>
      </c>
      <c r="D137" s="6" t="str">
        <f>CONCATENATE([2]Общая!G126," ",[2]Общая!H126," ",[2]Общая!I126," 
", [2]Общая!K126," ",[2]Общая!L126)</f>
        <v>Мищаров Дмитрий  Владимирович 
Главный Инженер 15 лет</v>
      </c>
      <c r="E137" s="7" t="str">
        <f>[2]Общая!M126</f>
        <v>первичная</v>
      </c>
      <c r="F137" s="7" t="str">
        <f>[2]Общая!R126</f>
        <v>II до и выше 1000 В</v>
      </c>
      <c r="G137" s="7" t="str">
        <f>[2]Общая!N126</f>
        <v>административно—технический персонал</v>
      </c>
      <c r="H137" s="16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"Кирбет"</v>
      </c>
      <c r="D138" s="6" t="str">
        <f>CONCATENATE([2]Общая!G127," ",[2]Общая!H127," ",[2]Общая!I127," 
", [2]Общая!K127," ",[2]Общая!L127)</f>
        <v>Урсу Олег Георгиевич 
Слесарь-электрик 15 лет</v>
      </c>
      <c r="E138" s="7" t="str">
        <f>[2]Общая!M127</f>
        <v>первичная</v>
      </c>
      <c r="F138" s="7" t="str">
        <f>[2]Общая!R127</f>
        <v>II до и выше 1000 В</v>
      </c>
      <c r="G138" s="7" t="str">
        <f>[2]Общая!N127</f>
        <v>ремонтный персонал</v>
      </c>
      <c r="H138" s="16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"СевЗапРегион Строй"</v>
      </c>
      <c r="D139" s="6" t="str">
        <f>CONCATENATE([2]Общая!G128," ",[2]Общая!H128," ",[2]Общая!I128," 
", [2]Общая!K128," ",[2]Общая!L128)</f>
        <v>Солдатенков Владимир Владимирович 
ведущий специалист по охране труда 21 г.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административно—технический персонал</v>
      </c>
      <c r="H139" s="16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"Морган Миллс"</v>
      </c>
      <c r="D140" s="6" t="str">
        <f>CONCATENATE([2]Общая!G129," ",[2]Общая!H129," ",[2]Общая!I129," 
", [2]Общая!K129," ",[2]Общая!L129)</f>
        <v>Богданов Иван Васильевич 
главный механик 2 года 8 месяцев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административно—технический персонал</v>
      </c>
      <c r="H140" s="16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ООО "Морган Миллс"</v>
      </c>
      <c r="D141" s="6" t="str">
        <f>CONCATENATE([2]Общая!G130," ",[2]Общая!H130," ",[2]Общая!I130," 
", [2]Общая!K130," ",[2]Общая!L130)</f>
        <v>Савкин Павел Николаевич 
механик 1 год 10 месяцев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ремонтный персонал</v>
      </c>
      <c r="H141" s="16" t="str">
        <f>[2]Общая!S130</f>
        <v>ПТЭЭПЭЭ</v>
      </c>
      <c r="I141" s="8">
        <f>[2]Общая!V130</f>
        <v>0.47916666666666669</v>
      </c>
    </row>
    <row r="142" spans="2:9" s="9" customFormat="1" ht="80.099999999999994" customHeight="1" x14ac:dyDescent="0.25">
      <c r="B142" s="2">
        <v>128</v>
      </c>
      <c r="C142" s="5" t="str">
        <f>[2]Общая!E131</f>
        <v>ГКУ СО МОСКОВСКОЙ ОБЛАСТИ "СОЗВЕЗДИЕ" </v>
      </c>
      <c r="D142" s="6" t="str">
        <f>CONCATENATE([2]Общая!G131," ",[2]Общая!H131," ",[2]Общая!I131," 
", [2]Общая!K131," ",[2]Общая!L131)</f>
        <v>Горач Николай Васильевич 
Специалист по охране труда 10 лет</v>
      </c>
      <c r="E142" s="7" t="str">
        <f>[2]Общая!M131</f>
        <v>первичная</v>
      </c>
      <c r="F142" s="7" t="str">
        <f>[2]Общая!R131</f>
        <v>IV до 1000 В</v>
      </c>
      <c r="G142" s="7" t="str">
        <f>[2]Общая!N131</f>
        <v>административно—технический персонал</v>
      </c>
      <c r="H142" s="16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«Развитие»</v>
      </c>
      <c r="D143" s="6" t="str">
        <f>CONCATENATE([2]Общая!G132," ",[2]Общая!H132," ",[2]Общая!I132," 
", [2]Общая!K132," ",[2]Общая!L132)</f>
        <v>Кузьменко Дмитрий Николаевич 
Главный энергетик 3 месяца</v>
      </c>
      <c r="E143" s="7" t="str">
        <f>[2]Общая!M132</f>
        <v>первичная</v>
      </c>
      <c r="F143" s="7" t="str">
        <f>[2]Общая!R132</f>
        <v>II до и выше 1000 В</v>
      </c>
      <c r="G143" s="7" t="str">
        <f>[2]Общая!N132</f>
        <v>административно—технический персонал</v>
      </c>
      <c r="H143" s="16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ГБУЗ Московской области "Серпуховская больница"</v>
      </c>
      <c r="D144" s="6" t="str">
        <f>CONCATENATE([2]Общая!G133," ",[2]Общая!H133," ",[2]Общая!I133," 
", [2]Общая!K133," ",[2]Общая!L133)</f>
        <v>Мурашев Владимир Анатольевич 
Зам. главного врача по хозяйственным вопросам 2 года</v>
      </c>
      <c r="E144" s="7" t="str">
        <f>[2]Общая!M133</f>
        <v>очередная</v>
      </c>
      <c r="F144" s="7" t="str">
        <f>[2]Общая!R133</f>
        <v>IV до 1000 В</v>
      </c>
      <c r="G144" s="7" t="str">
        <f>[2]Общая!N133</f>
        <v>административно—технический персонал</v>
      </c>
      <c r="H144" s="16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ГБУЗ Московской области "Серпуховская больница"</v>
      </c>
      <c r="D145" s="6" t="str">
        <f>CONCATENATE([2]Общая!G134," ",[2]Общая!H134," ",[2]Общая!I134," 
", [2]Общая!K134," ",[2]Общая!L134)</f>
        <v>Иконников  Андрей Акимович 
Начальник технического отдела 1 год</v>
      </c>
      <c r="E145" s="7" t="str">
        <f>[2]Общая!M134</f>
        <v>очередная</v>
      </c>
      <c r="F145" s="7" t="str">
        <f>[2]Общая!R134</f>
        <v>IV до 1000 В</v>
      </c>
      <c r="G145" s="7" t="str">
        <f>[2]Общая!N134</f>
        <v>административно—технический персонал</v>
      </c>
      <c r="H145" s="16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ГБУЗ Московской области "Серпуховская больница"</v>
      </c>
      <c r="D146" s="6" t="str">
        <f>CONCATENATE([2]Общая!G135," ",[2]Общая!H135," ",[2]Общая!I135," 
", [2]Общая!K135," ",[2]Общая!L135)</f>
        <v>Данилин Николай Викторович 
Начальник службы ремонта 2 год</v>
      </c>
      <c r="E146" s="7" t="str">
        <f>[2]Общая!M135</f>
        <v>очередная</v>
      </c>
      <c r="F146" s="7" t="str">
        <f>[2]Общая!R135</f>
        <v>IV до 1000 В</v>
      </c>
      <c r="G146" s="7" t="str">
        <f>[2]Общая!N135</f>
        <v>административно—технический персонал</v>
      </c>
      <c r="H146" s="16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ГБУЗ Московской области "Серпуховская больница"</v>
      </c>
      <c r="D147" s="6" t="str">
        <f>CONCATENATE([2]Общая!G136," ",[2]Общая!H136," ",[2]Общая!I136," 
", [2]Общая!K136," ",[2]Общая!L136)</f>
        <v>Мансуров Тимур Борисович 
Инженер (по обслуживанию медицинской техники)
 2 год</v>
      </c>
      <c r="E147" s="7" t="str">
        <f>[2]Общая!M136</f>
        <v>очередная</v>
      </c>
      <c r="F147" s="7" t="str">
        <f>[2]Общая!R136</f>
        <v>IV до 1000 В</v>
      </c>
      <c r="G147" s="7" t="str">
        <f>[2]Общая!N136</f>
        <v>административно—технический персонал</v>
      </c>
      <c r="H147" s="16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ГБУЗ Московской области "Серпуховская больница"</v>
      </c>
      <c r="D148" s="6" t="str">
        <f>CONCATENATE([2]Общая!G137," ",[2]Общая!H137," ",[2]Общая!I137," 
", [2]Общая!K137," ",[2]Общая!L137)</f>
        <v>Сидоров  Андрей Александрович 
Электромонтер по ремонту и обслуживанию электрооборудования 2 год</v>
      </c>
      <c r="E148" s="7" t="str">
        <f>[2]Общая!M137</f>
        <v>очередная</v>
      </c>
      <c r="F148" s="7" t="str">
        <f>[2]Общая!R137</f>
        <v>IV до 1000 В</v>
      </c>
      <c r="G148" s="7" t="str">
        <f>[2]Общая!N137</f>
        <v>оперативно-ремонтный персонал</v>
      </c>
      <c r="H148" s="16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"ТБМ-Люкс"</v>
      </c>
      <c r="D149" s="6" t="str">
        <f>CONCATENATE([2]Общая!G138," ",[2]Общая!H138," ",[2]Общая!I138," 
", [2]Общая!K138," ",[2]Общая!L138)</f>
        <v>Соболев Андрей Владимирович 
мастер 1 год</v>
      </c>
      <c r="E149" s="7" t="str">
        <f>[2]Общая!M138</f>
        <v>первичная</v>
      </c>
      <c r="F149" s="7" t="str">
        <f>[2]Общая!R138</f>
        <v>II до 1000 В</v>
      </c>
      <c r="G149" s="7" t="str">
        <f>[2]Общая!N138</f>
        <v>административно—технический персонал</v>
      </c>
      <c r="H149" s="16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"Мёллер"</v>
      </c>
      <c r="D150" s="6" t="str">
        <f>CONCATENATE([2]Общая!G139," ",[2]Общая!H139," ",[2]Общая!I139," 
", [2]Общая!K139," ",[2]Общая!L139)</f>
        <v xml:space="preserve">Григоренко Виталий  Владимирович 
инженер КИПиА 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административно—технический персонал</v>
      </c>
      <c r="H150" s="16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"Мёллер"</v>
      </c>
      <c r="D151" s="6" t="str">
        <f>CONCATENATE([2]Общая!G140," ",[2]Общая!H140," ",[2]Общая!I140," 
", [2]Общая!K140," ",[2]Общая!L140)</f>
        <v xml:space="preserve">Лапкин  Андрей Анатольевич 
производственный мастер 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административно—технический персонал</v>
      </c>
      <c r="H151" s="16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"Реутовский водоканал"</v>
      </c>
      <c r="D152" s="6" t="str">
        <f>CONCATENATE([2]Общая!G141," ",[2]Общая!H141," ",[2]Общая!I141," 
", [2]Общая!K141," ",[2]Общая!L141)</f>
        <v>Перехожих Владислав Владимирович 
Главный инженер 1 год</v>
      </c>
      <c r="E152" s="7" t="str">
        <f>[2]Общая!M141</f>
        <v>внеочередная</v>
      </c>
      <c r="F152" s="7" t="str">
        <f>[2]Общая!R141</f>
        <v xml:space="preserve">III гр до 1000 В </v>
      </c>
      <c r="G152" s="7" t="str">
        <f>[2]Общая!N141</f>
        <v>административно—технический персонал</v>
      </c>
      <c r="H152" s="16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"Реутовский водоканал"</v>
      </c>
      <c r="D153" s="6" t="str">
        <f>CONCATENATE([2]Общая!G142," ",[2]Общая!H142," ",[2]Общая!I142," 
", [2]Общая!K142," ",[2]Общая!L142)</f>
        <v>Крейцберг Андрей Юрьевич 
Инженер-электрик 1 год</v>
      </c>
      <c r="E153" s="7" t="str">
        <f>[2]Общая!M142</f>
        <v>внеочередная</v>
      </c>
      <c r="F153" s="7" t="str">
        <f>[2]Общая!R142</f>
        <v xml:space="preserve">III гр до 1000 В </v>
      </c>
      <c r="G153" s="7" t="str">
        <f>[2]Общая!N142</f>
        <v>административно—технический персонал</v>
      </c>
      <c r="H153" s="16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"Мебель Витали"</v>
      </c>
      <c r="D154" s="6" t="str">
        <f>CONCATENATE([2]Общая!G143," ",[2]Общая!H143," ",[2]Общая!I143," 
", [2]Общая!K143," ",[2]Общая!L143)</f>
        <v>Кривов Андрей Леонидович 
Инженер-энергетик  25 лет</v>
      </c>
      <c r="E154" s="7" t="str">
        <f>[2]Общая!M143</f>
        <v>внеочередная</v>
      </c>
      <c r="F154" s="7" t="str">
        <f>[2]Общая!R143</f>
        <v>IV до и выше 1000 В</v>
      </c>
      <c r="G154" s="7" t="str">
        <f>[2]Общая!N143</f>
        <v>административно—технический персонал</v>
      </c>
      <c r="H154" s="16" t="str">
        <f>[2]Общая!S143</f>
        <v>ПТЭЭПЭЭ</v>
      </c>
      <c r="I154" s="8">
        <f>[2]Общая!V143</f>
        <v>0.54166666666666696</v>
      </c>
    </row>
    <row r="155" spans="2:9" s="3" customFormat="1" ht="136.5" customHeight="1" x14ac:dyDescent="0.25">
      <c r="B155" s="2">
        <v>141</v>
      </c>
      <c r="C155" s="5" t="str">
        <f>[2]Общая!E144</f>
        <v>ООО "Мебель Витали"</v>
      </c>
      <c r="D155" s="6" t="str">
        <f>CONCATENATE([2]Общая!G144," ",[2]Общая!H144," ",[2]Общая!I144," 
", [2]Общая!K144," ",[2]Общая!L144)</f>
        <v>Голышев Дмитрий Валентинович 
Главный инженер 23  года</v>
      </c>
      <c r="E155" s="7" t="str">
        <f>[2]Общая!M144</f>
        <v>внеочередная</v>
      </c>
      <c r="F155" s="7" t="str">
        <f>[2]Общая!R144</f>
        <v>IV до  и выше 1000 В</v>
      </c>
      <c r="G155" s="7" t="str">
        <f>[2]Общая!N144</f>
        <v>административно—технический персонал</v>
      </c>
      <c r="H155" s="16" t="str">
        <f>[2]Общая!S144</f>
        <v>ПТЭЭПЭЭ</v>
      </c>
      <c r="I155" s="8">
        <f>[2]Общая!V144</f>
        <v>0.54166666666666696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"Фрегат"</v>
      </c>
      <c r="D156" s="6" t="str">
        <f>CONCATENATE([2]Общая!G145," ",[2]Общая!H145," ",[2]Общая!I145," 
", [2]Общая!K145," ",[2]Общая!L145)</f>
        <v>Андреев Алексей Валерьевич 
Главный энергетик 1,5 года</v>
      </c>
      <c r="E156" s="7" t="str">
        <f>[2]Общая!M145</f>
        <v>очередная</v>
      </c>
      <c r="F156" s="7" t="str">
        <f>[2]Общая!R145</f>
        <v>V до и выше 1000В</v>
      </c>
      <c r="G156" s="7" t="str">
        <f>[2]Общая!N145</f>
        <v>административно—технический персонал</v>
      </c>
      <c r="H156" s="16" t="str">
        <f>[2]Общая!S145</f>
        <v>ПТЭЭПЭЭ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"Фрегат"</v>
      </c>
      <c r="D157" s="6" t="str">
        <f>CONCATENATE([2]Общая!G146," ",[2]Общая!H146," ",[2]Общая!I146," 
", [2]Общая!K146," ",[2]Общая!L146)</f>
        <v>Щербаков Алексей Андреевич 
Заместитель технического директора 4 года</v>
      </c>
      <c r="E157" s="7" t="str">
        <f>[2]Общая!M146</f>
        <v>очередная</v>
      </c>
      <c r="F157" s="7" t="str">
        <f>[2]Общая!R146</f>
        <v>V до и выше 1000В</v>
      </c>
      <c r="G157" s="7" t="str">
        <f>[2]Общая!N146</f>
        <v>административно—технический персонал</v>
      </c>
      <c r="H157" s="16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Технопарк "Новое Время" (АО)</v>
      </c>
      <c r="D158" s="6" t="str">
        <f>CONCATENATE([2]Общая!G147," ",[2]Общая!H147," ",[2]Общая!I147," 
", [2]Общая!K147," ",[2]Общая!L147)</f>
        <v>Ларионов Алексей Александрович 
главный инженер 8 лет</v>
      </c>
      <c r="E158" s="7" t="str">
        <f>[2]Общая!M147</f>
        <v>очередная</v>
      </c>
      <c r="F158" s="7"/>
      <c r="G158" s="7" t="str">
        <f>[2]Общая!N147</f>
        <v>управленческий персонал</v>
      </c>
      <c r="H158" s="16" t="str">
        <f>[2]Общая!S147</f>
        <v>ПТЭТЭ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"Телеканал РБК"</v>
      </c>
      <c r="D159" s="6" t="str">
        <f>CONCATENATE([2]Общая!G148," ",[2]Общая!H148," ",[2]Общая!I148," 
", [2]Общая!K148," ",[2]Общая!L148)</f>
        <v>Трегубов  Андрей Фридрихович 
заместитель главного энергетика -</v>
      </c>
      <c r="E159" s="7" t="str">
        <f>[2]Общая!M148</f>
        <v>внеочередная</v>
      </c>
      <c r="F159" s="7" t="str">
        <f>[2]Общая!R148</f>
        <v>III до 1000 В</v>
      </c>
      <c r="G159" s="7" t="str">
        <f>[2]Общая!N148</f>
        <v>административно—технический персонал</v>
      </c>
      <c r="H159" s="16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"ДИАЛОГ"</v>
      </c>
      <c r="D160" s="6" t="str">
        <f>CONCATENATE([2]Общая!G149," ",[2]Общая!H149," ",[2]Общая!I149," 
", [2]Общая!K149," ",[2]Общая!L149)</f>
        <v xml:space="preserve">Задорин   Александр  Владиславович  
Мастер участка 5 лет 10 месяцев </v>
      </c>
      <c r="E160" s="7" t="str">
        <f>[2]Общая!M149</f>
        <v>внеочередная</v>
      </c>
      <c r="F160" s="7" t="str">
        <f>[2]Общая!R149</f>
        <v>IV до 1000 В</v>
      </c>
      <c r="G160" s="7" t="str">
        <f>[2]Общая!N149</f>
        <v>административно—технический персонал</v>
      </c>
      <c r="H160" s="16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"Кромлех"</v>
      </c>
      <c r="D161" s="6" t="str">
        <f>CONCATENATE([2]Общая!G150," ",[2]Общая!H150," ",[2]Общая!I150," 
", [2]Общая!K150," ",[2]Общая!L150)</f>
        <v>Нистратов  Владимир  Леонидович 
Главный инженер 16 лет</v>
      </c>
      <c r="E161" s="7" t="str">
        <f>[2]Общая!M150</f>
        <v>очередная</v>
      </c>
      <c r="F161" s="7" t="str">
        <f>[2]Общая!R150</f>
        <v>IV до 1000 В</v>
      </c>
      <c r="G161" s="7" t="str">
        <f>[2]Общая!N150</f>
        <v>административно—технический персонал</v>
      </c>
      <c r="H161" s="16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«Ридан Трейд»</v>
      </c>
      <c r="D162" s="6" t="str">
        <f>CONCATENATE([2]Общая!G151," ",[2]Общая!H151," ",[2]Общая!I151," 
", [2]Общая!K151," ",[2]Общая!L151)</f>
        <v>Козьма Сергей Юрьевич 
Ведущий инженер направления "электронные системы управления" 10 месяцев</v>
      </c>
      <c r="E162" s="7" t="str">
        <f>[2]Общая!M151</f>
        <v>первичная</v>
      </c>
      <c r="F162" s="7" t="str">
        <f>[2]Общая!R151</f>
        <v>II до 1000 В</v>
      </c>
      <c r="G162" s="7" t="str">
        <f>[2]Общая!N151</f>
        <v>административно—технический персонал</v>
      </c>
      <c r="H162" s="16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«Ридан Трейд»</v>
      </c>
      <c r="D163" s="6" t="str">
        <f>CONCATENATE([2]Общая!G152," ",[2]Общая!H152," ",[2]Общая!I152," 
", [2]Общая!K152," ",[2]Общая!L152)</f>
        <v>Яблоков Евгений Евгеньевич 
Руководитель по транспортной и складской логистике 10 месяцев</v>
      </c>
      <c r="E163" s="7" t="str">
        <f>[2]Общая!M152</f>
        <v>первичная</v>
      </c>
      <c r="F163" s="7" t="str">
        <f>[2]Общая!R152</f>
        <v>II до 1000 В</v>
      </c>
      <c r="G163" s="7" t="str">
        <f>[2]Общая!N152</f>
        <v>административно—технический персонал</v>
      </c>
      <c r="H163" s="16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"ГОРОД"</v>
      </c>
      <c r="D164" s="6" t="str">
        <f>CONCATENATE([2]Общая!G153," ",[2]Общая!H153," ",[2]Общая!I153," 
", [2]Общая!K153," ",[2]Общая!L153)</f>
        <v>Рассошкин Сергей Николаевич 
Инженер службы эксплуатации 1 год 3 месяца</v>
      </c>
      <c r="E164" s="7" t="str">
        <f>[2]Общая!M153</f>
        <v>очередная</v>
      </c>
      <c r="F164" s="7" t="str">
        <f>[2]Общая!R153</f>
        <v xml:space="preserve"> IV до и выше 1000 В</v>
      </c>
      <c r="G164" s="7" t="str">
        <f>[2]Общая!N153</f>
        <v>административно—технический персонал</v>
      </c>
      <c r="H164" s="16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7" t="str">
        <f>[2]Общая!E154</f>
        <v>ООО «Астон. Технопарк»</v>
      </c>
      <c r="D165" s="6" t="str">
        <f>CONCATENATE([2]Общая!G154," ",[2]Общая!H154," ",[2]Общая!I154," 
", [2]Общая!K154," ",[2]Общая!L154)</f>
        <v>Грабчак Виталий Фёдорович 
Инженер энергетик 7 месяцев</v>
      </c>
      <c r="E165" s="7" t="str">
        <f>[2]Общая!M154</f>
        <v>очередная</v>
      </c>
      <c r="F165" s="7" t="str">
        <f>[2]Общая!R154</f>
        <v>V до и выше 1000В</v>
      </c>
      <c r="G165" s="7" t="str">
        <f>[2]Общая!N154</f>
        <v>административно—технический персонал</v>
      </c>
      <c r="H165" s="16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7" t="str">
        <f>[2]Общая!E155</f>
        <v>ООО "ЗСК ГЛАССПРОМ"</v>
      </c>
      <c r="D166" s="6" t="str">
        <f>CONCATENATE([2]Общая!G155," ",[2]Общая!H155," ",[2]Общая!I155," 
", [2]Общая!K155," ",[2]Общая!L155)</f>
        <v>Давыдов Андрей Владимирович 
Технический директор 10 лет</v>
      </c>
      <c r="E166" s="7" t="str">
        <f>[2]Общая!M155</f>
        <v>внеочередная</v>
      </c>
      <c r="F166" s="7" t="str">
        <f>[2]Общая!R155</f>
        <v>III до и выше 1000В</v>
      </c>
      <c r="G166" s="7" t="str">
        <f>[2]Общая!N155</f>
        <v>административно—технический персонал</v>
      </c>
      <c r="H166" s="16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7" t="str">
        <f>[2]Общая!E156</f>
        <v>АО "Кесто"</v>
      </c>
      <c r="D167" s="6" t="str">
        <f>CONCATENATE([2]Общая!G156," ",[2]Общая!H156," ",[2]Общая!I156," 
", [2]Общая!K156," ",[2]Общая!L156)</f>
        <v>Матющенко Дмитрий Игоревич  
главный инженер 1 мес</v>
      </c>
      <c r="E167" s="7" t="str">
        <f>[2]Общая!M156</f>
        <v>внеочередная</v>
      </c>
      <c r="F167" s="7" t="str">
        <f>[2]Общая!R156</f>
        <v>V до и выше 1000 В</v>
      </c>
      <c r="G167" s="7" t="str">
        <f>[2]Общая!N156</f>
        <v>административно—технический персонал</v>
      </c>
      <c r="H167" s="16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7" t="str">
        <f>[2]Общая!E157</f>
        <v>ООО "Тадем-Риэлти"</v>
      </c>
      <c r="D168" s="6" t="str">
        <f>CONCATENATE([2]Общая!G157," ",[2]Общая!H157," ",[2]Общая!I157," 
", [2]Общая!K157," ",[2]Общая!L157)</f>
        <v>Емельянов Александр Викторович 
техник-электрик 14 лет</v>
      </c>
      <c r="E168" s="7" t="str">
        <f>[2]Общая!M157</f>
        <v>первичная</v>
      </c>
      <c r="F168" s="7" t="str">
        <f>[2]Общая!R157</f>
        <v>II гр. до 1000 В</v>
      </c>
      <c r="G168" s="7" t="str">
        <f>[2]Общая!N157</f>
        <v>административно—технический персонал</v>
      </c>
      <c r="H168" s="16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7" t="str">
        <f>[2]Общая!E158</f>
        <v>ИП Евплов Игорь Владимирович</v>
      </c>
      <c r="D169" s="6" t="str">
        <f>CONCATENATE([2]Общая!G158," ",[2]Общая!H158," ",[2]Общая!I158," 
", [2]Общая!K158," ",[2]Общая!L158)</f>
        <v>Евплов Игорь Владимирович 
Индивидуальный предприниматель 14 лет</v>
      </c>
      <c r="E169" s="7" t="str">
        <f>[2]Общая!M158</f>
        <v>очередная</v>
      </c>
      <c r="F169" s="7" t="str">
        <f>[2]Общая!R158</f>
        <v xml:space="preserve">IV до 1000 В </v>
      </c>
      <c r="G169" s="7" t="str">
        <f>[2]Общая!N158</f>
        <v>административно—технический персонал</v>
      </c>
      <c r="H169" s="16" t="str">
        <f>[2]Общая!S158</f>
        <v>ПТЭЭПЭЭ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7" t="str">
        <f>[2]Общая!E159</f>
        <v>АО "ГЕДЕОН РИХТЕР-РУС"</v>
      </c>
      <c r="D170" s="6" t="str">
        <f>CONCATENATE([2]Общая!G159," ",[2]Общая!H159," ",[2]Общая!I159," 
", [2]Общая!K159," ",[2]Общая!L159)</f>
        <v>Лешко Дмитрий Александрович 
Начальник отдела эксплуатации инженерных систем 1 год 8 месяцев</v>
      </c>
      <c r="E170" s="7" t="str">
        <f>[2]Общая!M159</f>
        <v>очередная</v>
      </c>
      <c r="F170" s="7" t="str">
        <f>[2]Общая!R159</f>
        <v xml:space="preserve"> </v>
      </c>
      <c r="G170" s="7" t="str">
        <f>[2]Общая!N159</f>
        <v xml:space="preserve"> управленческий персонал</v>
      </c>
      <c r="H170" s="16" t="str">
        <f>[2]Общая!S159</f>
        <v>ПТЭТЭ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17" t="str">
        <f>[2]Общая!E160</f>
        <v>АО "ГЕДЕОН РИХТЕР-РУС"</v>
      </c>
      <c r="D171" s="6" t="str">
        <f>CONCATENATE([2]Общая!G160," ",[2]Общая!H160," ",[2]Общая!I160," 
", [2]Общая!K160," ",[2]Общая!L160)</f>
        <v>Беспалов  Сергей Алексанрович 
Руководитель группы технического обслуживания механических систем  1 год 1 месяц</v>
      </c>
      <c r="E171" s="7" t="str">
        <f>[2]Общая!M160</f>
        <v xml:space="preserve">очередная </v>
      </c>
      <c r="F171" s="7" t="str">
        <f>[2]Общая!R160</f>
        <v xml:space="preserve"> </v>
      </c>
      <c r="G171" s="7" t="str">
        <f>[2]Общая!N160</f>
        <v xml:space="preserve">управленческий персонал </v>
      </c>
      <c r="H171" s="16" t="str">
        <f>[2]Общая!S160</f>
        <v>ПТЭТЭ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7" t="str">
        <f>[2]Общая!E161</f>
        <v>ООО "ДК СтройГрупп"</v>
      </c>
      <c r="D172" s="6" t="str">
        <f>CONCATENATE([2]Общая!G161," ",[2]Общая!H161," ",[2]Общая!I161," 
", [2]Общая!K161," ",[2]Общая!L161)</f>
        <v>Никитин  Александр Владимирович 
Инженер ПТО более 10 лет</v>
      </c>
      <c r="E172" s="7" t="str">
        <f>[2]Общая!M161</f>
        <v>внеочередная</v>
      </c>
      <c r="F172" s="7" t="str">
        <f>[2]Общая!R161</f>
        <v>IV до 1000 В</v>
      </c>
      <c r="G172" s="7" t="str">
        <f>[2]Общая!N161</f>
        <v>административно-технический персонал с правом испытания оборудования повышенным напряжением</v>
      </c>
      <c r="H172" s="16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7" t="str">
        <f>[2]Общая!E162</f>
        <v>ООО "КТС"</v>
      </c>
      <c r="D173" s="6" t="str">
        <f>CONCATENATE([2]Общая!G162," ",[2]Общая!H162," ",[2]Общая!I162," 
", [2]Общая!K162," ",[2]Общая!L162)</f>
        <v>Аверченков Алексей  Михайлович 
заместитель начальника службы эксплуатации и ремонта котельных и ЦТП 3 года</v>
      </c>
      <c r="E173" s="7" t="str">
        <f>[2]Общая!M162</f>
        <v>очередная</v>
      </c>
      <c r="F173" s="7"/>
      <c r="G173" s="7" t="str">
        <f>[2]Общая!N162</f>
        <v>руководитель структурного подразделения</v>
      </c>
      <c r="H173" s="16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7" t="str">
        <f>[2]Общая!E163</f>
        <v>ООО "РБК"</v>
      </c>
      <c r="D174" s="6" t="str">
        <f>CONCATENATE([2]Общая!G163," ",[2]Общая!H163," ",[2]Общая!I163," 
", [2]Общая!K163," ",[2]Общая!L163)</f>
        <v>Черноморец  Михаил  Юрьевич 
Дежурный электромонтер 1 год</v>
      </c>
      <c r="E174" s="7" t="str">
        <f>[2]Общая!M163</f>
        <v>внеочередная</v>
      </c>
      <c r="F174" s="7" t="str">
        <f>[2]Общая!R163</f>
        <v>III до 1000 В</v>
      </c>
      <c r="G174" s="7" t="str">
        <f>[2]Общая!N163</f>
        <v>оперативно-ремонтный персонал</v>
      </c>
      <c r="H174" s="16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7" t="str">
        <f>[2]Общая!E164</f>
        <v>ООО "РБК"</v>
      </c>
      <c r="D175" s="6" t="str">
        <f>CONCATENATE([2]Общая!G164," ",[2]Общая!H164," ",[2]Общая!I164," 
", [2]Общая!K164," ",[2]Общая!L164)</f>
        <v>Фадин  Александр  Михайлович 
Наладчик КИПиА 1 год</v>
      </c>
      <c r="E175" s="7" t="str">
        <f>[2]Общая!M164</f>
        <v>внеочередная</v>
      </c>
      <c r="F175" s="7" t="str">
        <f>[2]Общая!R164</f>
        <v>III до 1000 В</v>
      </c>
      <c r="G175" s="7" t="str">
        <f>[2]Общая!N164</f>
        <v>оперативно-ремонтный персонал</v>
      </c>
      <c r="H175" s="16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7" t="str">
        <f>[2]Общая!E165</f>
        <v>ООО "РБК"</v>
      </c>
      <c r="D176" s="6" t="str">
        <f>CONCATENATE([2]Общая!G165," ",[2]Общая!H165," ",[2]Общая!I165," 
", [2]Общая!K165," ",[2]Общая!L165)</f>
        <v>Левин  Кирилл  Дмитриевич 
Наладчик КИПиА 1 год</v>
      </c>
      <c r="E176" s="7" t="str">
        <f>[2]Общая!M165</f>
        <v>первичная</v>
      </c>
      <c r="F176" s="7" t="str">
        <f>[2]Общая!R165</f>
        <v>II до 1000 В</v>
      </c>
      <c r="G176" s="7" t="str">
        <f>[2]Общая!N165</f>
        <v>оперативно-ремонтный персонал</v>
      </c>
      <c r="H176" s="16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7" t="str">
        <f>[2]Общая!E166</f>
        <v>ООО "РБК"</v>
      </c>
      <c r="D177" s="6" t="str">
        <f>CONCATENATE([2]Общая!G166," ",[2]Общая!H166," ",[2]Общая!I166," 
", [2]Общая!K166," ",[2]Общая!L166)</f>
        <v>Молодцов  Иван  Витальевич 
Наладчик КИПиА 1 год</v>
      </c>
      <c r="E177" s="7" t="str">
        <f>[2]Общая!M166</f>
        <v>первичная</v>
      </c>
      <c r="F177" s="7" t="str">
        <f>[2]Общая!R166</f>
        <v>II до 1000 В</v>
      </c>
      <c r="G177" s="7" t="str">
        <f>[2]Общая!N166</f>
        <v>оперативно-ремонтный персонал</v>
      </c>
      <c r="H177" s="16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7" t="str">
        <f>[2]Общая!E167</f>
        <v>ООО "РБК"</v>
      </c>
      <c r="D178" s="6" t="str">
        <f>CONCATENATE([2]Общая!G167," ",[2]Общая!H167," ",[2]Общая!I167," 
", [2]Общая!K167," ",[2]Общая!L167)</f>
        <v>Гребнев  Алексей  Сергеевич 
Механик-наладчик 1 год</v>
      </c>
      <c r="E178" s="7" t="str">
        <f>[2]Общая!M167</f>
        <v>первичная</v>
      </c>
      <c r="F178" s="7" t="str">
        <f>[2]Общая!R167</f>
        <v>II до 1000 В</v>
      </c>
      <c r="G178" s="7" t="str">
        <f>[2]Общая!N167</f>
        <v>оперативно-ремонтный персонал</v>
      </c>
      <c r="H178" s="16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17" t="str">
        <f>[2]Общая!E168</f>
        <v>ООО "Бизнес и К"</v>
      </c>
      <c r="D179" s="6" t="str">
        <f>CONCATENATE([2]Общая!G168," ",[2]Общая!H168," ",[2]Общая!I168," 
", [2]Общая!K168," ",[2]Общая!L168)</f>
        <v>Веряскин Евгений Владимирович 
Главный инженер 3 года</v>
      </c>
      <c r="E179" s="7" t="str">
        <f>[2]Общая!M168</f>
        <v>первичная</v>
      </c>
      <c r="F179" s="7"/>
      <c r="G179" s="7" t="str">
        <f>[2]Общая!N168</f>
        <v>руководящий работник</v>
      </c>
      <c r="H179" s="16" t="str">
        <f>[2]Общая!S168</f>
        <v>ПТЭТЭ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17" t="str">
        <f>[2]Общая!E169</f>
        <v>ООО "Бизнес и К"</v>
      </c>
      <c r="D180" s="6" t="str">
        <f>CONCATENATE([2]Общая!G169," ",[2]Общая!H169," ",[2]Общая!I169," 
", [2]Общая!K169," ",[2]Общая!L169)</f>
        <v>Александрова Елена Александровна 
Специалист по охране труда 2 года</v>
      </c>
      <c r="E180" s="7" t="str">
        <f>[2]Общая!M169</f>
        <v>первичная</v>
      </c>
      <c r="F180" s="7"/>
      <c r="G180" s="7" t="str">
        <f>[2]Общая!N169</f>
        <v>руководящий работник</v>
      </c>
      <c r="H180" s="16" t="str">
        <f>[2]Общая!S169</f>
        <v>ПТЭТЭ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7" t="str">
        <f>[2]Общая!E170</f>
        <v>ООО "Бизнес и К"</v>
      </c>
      <c r="D181" s="6" t="str">
        <f>CONCATENATE([2]Общая!G170," ",[2]Общая!H170," ",[2]Общая!I170," 
", [2]Общая!K170," ",[2]Общая!L170)</f>
        <v>Калачев Евгений Александрович 
Инженер-строитель 6 мес</v>
      </c>
      <c r="E181" s="7" t="str">
        <f>[2]Общая!M170</f>
        <v>первичная</v>
      </c>
      <c r="F181" s="7"/>
      <c r="G181" s="7" t="str">
        <f>[2]Общая!N170</f>
        <v>руководящий работник</v>
      </c>
      <c r="H181" s="16" t="str">
        <f>[2]Общая!S170</f>
        <v>ПТЭТЭ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17" t="str">
        <f>[2]Общая!E171</f>
        <v>ООО "Бизнес и К"</v>
      </c>
      <c r="D182" s="6" t="str">
        <f>CONCATENATE([2]Общая!G171," ",[2]Общая!H171," ",[2]Общая!I171," 
", [2]Общая!K171," ",[2]Общая!L171)</f>
        <v>Серов Алексей Александрович 
Инженер по эксплуатации зданий и сооружений 2 мес</v>
      </c>
      <c r="E182" s="7" t="str">
        <f>[2]Общая!M171</f>
        <v>первичная</v>
      </c>
      <c r="F182" s="7"/>
      <c r="G182" s="7" t="str">
        <f>[2]Общая!N171</f>
        <v>руководящий работник</v>
      </c>
      <c r="H182" s="16" t="str">
        <f>[2]Общая!S171</f>
        <v>ПТЭТЭ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7" t="str">
        <f>[2]Общая!E172</f>
        <v>ООО "Бизнес и К"</v>
      </c>
      <c r="D183" s="6" t="str">
        <f>CONCATENATE([2]Общая!G172," ",[2]Общая!H172," ",[2]Общая!I172," 
", [2]Общая!K172," ",[2]Общая!L172)</f>
        <v>Рукосуев Константин Владимирович 
Инженер по пожарной безопасности 1 год</v>
      </c>
      <c r="E183" s="7" t="str">
        <f>[2]Общая!M172</f>
        <v>первичная</v>
      </c>
      <c r="F183" s="7"/>
      <c r="G183" s="7" t="str">
        <f>[2]Общая!N172</f>
        <v>руководящий работник</v>
      </c>
      <c r="H183" s="16" t="str">
        <f>[2]Общая!S172</f>
        <v>ПТЭТЭ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7" t="str">
        <f>[2]Общая!E173</f>
        <v>ООО "ФМ Сервис"</v>
      </c>
      <c r="D184" s="6" t="str">
        <f>CONCATENATE([2]Общая!G173," ",[2]Общая!H173," ",[2]Общая!I173," 
", [2]Общая!K173," ",[2]Общая!L173)</f>
        <v>Тардасов Юрий  Викторович 
Главный инженер 2 мес</v>
      </c>
      <c r="E184" s="7" t="str">
        <f>[2]Общая!M173</f>
        <v>первичная</v>
      </c>
      <c r="F184" s="7"/>
      <c r="G184" s="7" t="str">
        <f>[2]Общая!N173</f>
        <v>управленческий персонал</v>
      </c>
      <c r="H184" s="16" t="str">
        <f>[2]Общая!S173</f>
        <v>ПТЭТЭ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7" t="str">
        <f>[2]Общая!E174</f>
        <v>ООО "Газпром теплоэнерго МО"</v>
      </c>
      <c r="D185" s="6" t="str">
        <f>CONCATENATE([2]Общая!G174," ",[2]Общая!H174," ",[2]Общая!I174," 
", [2]Общая!K174," ",[2]Общая!L174)</f>
        <v>Баженов Илья Вячеславович 
мастер 1 группы 3г8м</v>
      </c>
      <c r="E185" s="7" t="str">
        <f>[2]Общая!M174</f>
        <v>первичная</v>
      </c>
      <c r="F185" s="7" t="str">
        <f>[2]Общая!R174</f>
        <v>II до и выше 1000 В</v>
      </c>
      <c r="G185" s="7" t="str">
        <f>[2]Общая!N174</f>
        <v>административно—технический персонал</v>
      </c>
      <c r="H185" s="16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7" t="str">
        <f>[2]Общая!E175</f>
        <v>ООО "Газпром теплоэнерго МО"</v>
      </c>
      <c r="D186" s="6" t="str">
        <f>CONCATENATE([2]Общая!G175," ",[2]Общая!H175," ",[2]Общая!I175," 
", [2]Общая!K175," ",[2]Общая!L175)</f>
        <v>Радчук Сергей Анатольевич 
мастер 0л2м</v>
      </c>
      <c r="E186" s="7" t="str">
        <f>[2]Общая!M175</f>
        <v>первичная</v>
      </c>
      <c r="F186" s="7" t="str">
        <f>[2]Общая!R175</f>
        <v>II до и выше 1000 В</v>
      </c>
      <c r="G186" s="7" t="str">
        <f>[2]Общая!N175</f>
        <v>административно—технический персонал</v>
      </c>
      <c r="H186" s="16" t="str">
        <f>[2]Общая!S175</f>
        <v>ПТЭЭПЭЭ</v>
      </c>
      <c r="I186" s="8">
        <f>[2]Общая!V175</f>
        <v>0.58333333333333304</v>
      </c>
    </row>
    <row r="187" spans="2:9" s="3" customFormat="1" ht="130.5" customHeight="1" x14ac:dyDescent="0.25">
      <c r="B187" s="2">
        <v>173</v>
      </c>
      <c r="C187" s="17" t="str">
        <f>[2]Общая!E176</f>
        <v>ООО "Газпром теплоэнерго МО"</v>
      </c>
      <c r="D187" s="6" t="str">
        <f>CONCATENATE([2]Общая!G176," ",[2]Общая!H176," ",[2]Общая!I176," 
", [2]Общая!K176," ",[2]Общая!L176)</f>
        <v>Васюков Дмитрий Анатольевич 
мастер 0л3м</v>
      </c>
      <c r="E187" s="7" t="str">
        <f>[2]Общая!M176</f>
        <v>первичная</v>
      </c>
      <c r="F187" s="7" t="str">
        <f>[2]Общая!R176</f>
        <v>II до и выше 1000 В</v>
      </c>
      <c r="G187" s="7" t="str">
        <f>[2]Общая!N176</f>
        <v>административно—технический персонал</v>
      </c>
      <c r="H187" s="16" t="str">
        <f>[2]Общая!S176</f>
        <v>ПТЭЭПЭЭ</v>
      </c>
      <c r="I187" s="8">
        <f>[2]Общая!V176</f>
        <v>0.58333333333333304</v>
      </c>
    </row>
    <row r="188" spans="2:9" s="3" customFormat="1" ht="80.099999999999994" customHeight="1" x14ac:dyDescent="0.25">
      <c r="B188" s="2">
        <v>174</v>
      </c>
      <c r="C188" s="17" t="str">
        <f>[2]Общая!E177</f>
        <v>ООО "Газпром теплоэнерго МО"</v>
      </c>
      <c r="D188" s="6" t="str">
        <f>CONCATENATE([2]Общая!G177," ",[2]Общая!H177," ",[2]Общая!I177," 
", [2]Общая!K177," ",[2]Общая!L177)</f>
        <v>Садиков Константин Владимирович 
мастер 0л4м</v>
      </c>
      <c r="E188" s="7" t="str">
        <f>[2]Общая!M177</f>
        <v>первичная</v>
      </c>
      <c r="F188" s="7" t="str">
        <f>[2]Общая!R177</f>
        <v>II до и выше 1000 В</v>
      </c>
      <c r="G188" s="7" t="str">
        <f>[2]Общая!N177</f>
        <v>административно—технический персонал</v>
      </c>
      <c r="H188" s="16" t="str">
        <f>[2]Общая!S177</f>
        <v>ПТЭЭПЭЭ</v>
      </c>
      <c r="I188" s="8">
        <f>[2]Общая!V177</f>
        <v>0.58333333333333304</v>
      </c>
    </row>
    <row r="189" spans="2:9" s="3" customFormat="1" ht="80.099999999999994" customHeight="1" x14ac:dyDescent="0.25">
      <c r="B189" s="2">
        <v>175</v>
      </c>
      <c r="C189" s="17" t="str">
        <f>[2]Общая!E178</f>
        <v>ООО "Газпром теплоэнерго МО"</v>
      </c>
      <c r="D189" s="6" t="str">
        <f>CONCATENATE([2]Общая!G178," ",[2]Общая!H178," ",[2]Общая!I178," 
", [2]Общая!K178," ",[2]Общая!L178)</f>
        <v>Ильченко Павел Павлович 
мастер 0л2м</v>
      </c>
      <c r="E189" s="7" t="str">
        <f>[2]Общая!M178</f>
        <v>первичная</v>
      </c>
      <c r="F189" s="7" t="str">
        <f>[2]Общая!R178</f>
        <v>II до и выше 1000 В</v>
      </c>
      <c r="G189" s="7" t="str">
        <f>[2]Общая!N178</f>
        <v>административно—технический персонал</v>
      </c>
      <c r="H189" s="16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17" t="str">
        <f>[2]Общая!E179</f>
        <v>ООО "Газпром теплоэнерго МО"</v>
      </c>
      <c r="D190" s="6" t="str">
        <f>CONCATENATE([2]Общая!G179," ",[2]Общая!H179," ",[2]Общая!I179," 
", [2]Общая!K179," ",[2]Общая!L179)</f>
        <v>Маслов Сергей Владимирович 
мастер 0л2м</v>
      </c>
      <c r="E190" s="7" t="str">
        <f>[2]Общая!M179</f>
        <v>первичная</v>
      </c>
      <c r="F190" s="7" t="str">
        <f>[2]Общая!R179</f>
        <v>II до и выше 1000 В</v>
      </c>
      <c r="G190" s="7" t="str">
        <f>[2]Общая!N179</f>
        <v>административно—технический персонал</v>
      </c>
      <c r="H190" s="16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17" t="str">
        <f>[2]Общая!E180</f>
        <v>ООО "Тиккурила"</v>
      </c>
      <c r="D191" s="6" t="str">
        <f>CONCATENATE([2]Общая!G180," ",[2]Общая!H180," ",[2]Общая!I180," 
", [2]Общая!K180," ",[2]Общая!L180)</f>
        <v>Ведмеденко Артем Григорьевич 
Старший кладовщик 16 лет</v>
      </c>
      <c r="E191" s="7" t="str">
        <f>[2]Общая!M180</f>
        <v>первичная</v>
      </c>
      <c r="F191" s="7" t="str">
        <f>[2]Общая!R180</f>
        <v>II до   1000 В</v>
      </c>
      <c r="G191" s="7" t="str">
        <f>[2]Общая!N180</f>
        <v>административно—технический персонал</v>
      </c>
      <c r="H191" s="16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17" t="str">
        <f>[2]Общая!E181</f>
        <v>ООО "Тиккурила"</v>
      </c>
      <c r="D192" s="6" t="str">
        <f>CONCATENATE([2]Общая!G181," ",[2]Общая!H181," ",[2]Общая!I181," 
", [2]Общая!K181," ",[2]Общая!L181)</f>
        <v>Клыков  Вячеслав Александрович 
Руководитель склада 16 лет</v>
      </c>
      <c r="E192" s="7" t="str">
        <f>[2]Общая!M181</f>
        <v>первичная</v>
      </c>
      <c r="F192" s="7" t="str">
        <f>[2]Общая!R181</f>
        <v>II до   1000 В</v>
      </c>
      <c r="G192" s="7" t="str">
        <f>[2]Общая!N181</f>
        <v>административно—технический персонал</v>
      </c>
      <c r="H192" s="16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7" t="str">
        <f>[2]Общая!E182</f>
        <v>ООО "ВКЗ "КиН"</v>
      </c>
      <c r="D193" s="6" t="str">
        <f>CONCATENATE([2]Общая!G182," ",[2]Общая!H182," ",[2]Общая!I182," 
", [2]Общая!K182," ",[2]Общая!L182)</f>
        <v>Гололобов  Андрей  Иванович 
Инженер КИПиА 2,5  года</v>
      </c>
      <c r="E193" s="7" t="str">
        <f>[2]Общая!M182</f>
        <v>внеочередная</v>
      </c>
      <c r="F193" s="7" t="str">
        <f>[2]Общая!R182</f>
        <v>IV до и выше 1000 В</v>
      </c>
      <c r="G193" s="7" t="str">
        <f>[2]Общая!N182</f>
        <v>административно—технический персонал</v>
      </c>
      <c r="H193" s="16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7" t="str">
        <f>[2]Общая!E183</f>
        <v>ООО «ЖКХ Малино»</v>
      </c>
      <c r="D194" s="6" t="str">
        <f>CONCATENATE([2]Общая!G183," ",[2]Общая!H183," ",[2]Общая!I183," 
", [2]Общая!K183," ",[2]Общая!L183)</f>
        <v>Мирошниченко Евгений Николаевич 
Генеральный директор 5 лет</v>
      </c>
      <c r="E194" s="7" t="str">
        <f>[2]Общая!M183</f>
        <v>первичная</v>
      </c>
      <c r="F194" s="7"/>
      <c r="G194" s="7" t="str">
        <f>[2]Общая!N183</f>
        <v>руководящий работник</v>
      </c>
      <c r="H194" s="16" t="str">
        <f>[2]Общая!S183</f>
        <v>ПТЭТЭ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7" t="str">
        <f>[2]Общая!E184</f>
        <v>ООО «РАМЕНСКИЙ КОНДИТЕРСКИЙ КОМБИНАТ»</v>
      </c>
      <c r="D195" s="6" t="str">
        <f>CONCATENATE([2]Общая!G184," ",[2]Общая!H184," ",[2]Общая!I184," 
", [2]Общая!K184," ",[2]Общая!L184)</f>
        <v>Рыбцов Евгений Витальевич 
главный инженер 2 месяца</v>
      </c>
      <c r="E195" s="7" t="str">
        <f>[2]Общая!M184</f>
        <v>первичная</v>
      </c>
      <c r="F195" s="7"/>
      <c r="G195" s="7" t="str">
        <f>[2]Общая!N184</f>
        <v>руководящий работник</v>
      </c>
      <c r="H195" s="16" t="str">
        <f>[2]Общая!S184</f>
        <v>ПТЭТЭ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7" t="str">
        <f>[2]Общая!E185</f>
        <v>ООО "ВОСТОК-ДО"</v>
      </c>
      <c r="D196" s="6" t="str">
        <f>CONCATENATE([2]Общая!G185," ",[2]Общая!H185," ",[2]Общая!I185," 
", [2]Общая!K185," ",[2]Общая!L185)</f>
        <v>Полякова Лилия Павловна 
специалист по охране труда, промышленной безопасности и охране окружающей среды 8 лет</v>
      </c>
      <c r="E196" s="7" t="str">
        <f>[2]Общая!M185</f>
        <v>очередная</v>
      </c>
      <c r="F196" s="7" t="str">
        <f>[2]Общая!R185</f>
        <v>IV до 1000 В</v>
      </c>
      <c r="G196" s="7" t="str">
        <f>[2]Общая!N185</f>
        <v>специалист по охране труда, контролирующий электроустановки</v>
      </c>
      <c r="H196" s="16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7" t="str">
        <f>[2]Общая!E186</f>
        <v>ООО «ТиСиАр Логистик»</v>
      </c>
      <c r="D197" s="6" t="str">
        <f>CONCATENATE([2]Общая!G186," ",[2]Общая!H186," ",[2]Общая!I186," 
", [2]Общая!K186," ",[2]Общая!L186)</f>
        <v>Панюшкин   Иван   Александрович 
Начальник гаража 1год 5 мес</v>
      </c>
      <c r="E197" s="7" t="str">
        <f>[2]Общая!M186</f>
        <v>первичная</v>
      </c>
      <c r="F197" s="7" t="str">
        <f>[2]Общая!R186</f>
        <v>II до 1000 В</v>
      </c>
      <c r="G197" s="7" t="str">
        <f>[2]Общая!N186</f>
        <v>административно—технический персонал</v>
      </c>
      <c r="H197" s="16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7" t="str">
        <f>[2]Общая!E187</f>
        <v>ООО «ТиСиАр Логистик»</v>
      </c>
      <c r="D198" s="6" t="str">
        <f>CONCATENATE([2]Общая!G187," ",[2]Общая!H187," ",[2]Общая!I187," 
", [2]Общая!K187," ",[2]Общая!L187)</f>
        <v>Храпов   Юрий  Анатольевич 
Заместитель заведующего складом по предпродажной подготовке  11 мес</v>
      </c>
      <c r="E198" s="7" t="str">
        <f>[2]Общая!M187</f>
        <v>очередная</v>
      </c>
      <c r="F198" s="7" t="str">
        <f>[2]Общая!R187</f>
        <v>III до 1000 В</v>
      </c>
      <c r="G198" s="7" t="str">
        <f>[2]Общая!N187</f>
        <v>административно—технический персонал</v>
      </c>
      <c r="H198" s="16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7" t="str">
        <f>[2]Общая!E188</f>
        <v>ООО «ТиСиАр Логистик»</v>
      </c>
      <c r="D199" s="6" t="str">
        <f>CONCATENATE([2]Общая!G188," ",[2]Общая!H188," ",[2]Общая!I188," 
", [2]Общая!K188," ",[2]Общая!L188)</f>
        <v>Бузанов Александр Михайлович 
Инженер-механик 15 лет 9 мес</v>
      </c>
      <c r="E199" s="7" t="str">
        <f>[2]Общая!M188</f>
        <v>очередная</v>
      </c>
      <c r="F199" s="7" t="str">
        <f>[2]Общая!R188</f>
        <v>IV до 1000 В</v>
      </c>
      <c r="G199" s="7" t="str">
        <f>[2]Общая!N188</f>
        <v>административно—технический персонал</v>
      </c>
      <c r="H199" s="16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7" t="str">
        <f>[2]Общая!E189</f>
        <v>ООО «ТиСиАр Логистик»</v>
      </c>
      <c r="D200" s="6" t="str">
        <f>CONCATENATE([2]Общая!G189," ",[2]Общая!H189," ",[2]Общая!I189," 
", [2]Общая!K189," ",[2]Общая!L189)</f>
        <v>Ольшанский  Алексей  Игоревич 
Заместитель заведующего складом  9 лет 6 мес</v>
      </c>
      <c r="E200" s="7" t="str">
        <f>[2]Общая!M189</f>
        <v>очередная</v>
      </c>
      <c r="F200" s="7" t="str">
        <f>[2]Общая!R189</f>
        <v>III до 1000 В</v>
      </c>
      <c r="G200" s="7" t="str">
        <f>[2]Общая!N189</f>
        <v>административно—технический персонал</v>
      </c>
      <c r="H200" s="16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7" t="str">
        <f>[2]Общая!E190</f>
        <v>АО "СПК Рушар"</v>
      </c>
      <c r="D201" s="6" t="str">
        <f>CONCATENATE([2]Общая!G190," ",[2]Общая!H190," ",[2]Общая!I190," 
", [2]Общая!K190," ",[2]Общая!L190)</f>
        <v>Беляев Юрий Аркадьевич 
электрик 3 года</v>
      </c>
      <c r="E201" s="7" t="str">
        <f>[2]Общая!M190</f>
        <v>первичная</v>
      </c>
      <c r="F201" s="7" t="str">
        <f>[2]Общая!R190</f>
        <v>II до 1000 В</v>
      </c>
      <c r="G201" s="7" t="str">
        <f>[2]Общая!N190</f>
        <v>административно—технический персонал</v>
      </c>
      <c r="H201" s="16" t="str">
        <f>[2]Общая!S190</f>
        <v>ПТЭЭПЭЭ</v>
      </c>
      <c r="I201" s="8">
        <f>[2]Общая!V190</f>
        <v>0.60416666666666696</v>
      </c>
    </row>
    <row r="202" spans="2:9" s="10" customFormat="1" ht="86.1" customHeight="1" x14ac:dyDescent="0.25">
      <c r="D202" s="11" t="s">
        <v>21</v>
      </c>
      <c r="F202" s="10" t="s">
        <v>20</v>
      </c>
    </row>
  </sheetData>
  <autoFilter ref="B14:I202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Соляник Ульяна Валерьевна</cp:lastModifiedBy>
  <cp:lastPrinted>2024-08-02T12:00:26Z</cp:lastPrinted>
  <dcterms:created xsi:type="dcterms:W3CDTF">2015-06-05T18:19:34Z</dcterms:created>
  <dcterms:modified xsi:type="dcterms:W3CDTF">2024-08-02T12:02:31Z</dcterms:modified>
</cp:coreProperties>
</file>